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eid\AppData\Roaming\CEDMSTEMP\"/>
    </mc:Choice>
  </mc:AlternateContent>
  <bookViews>
    <workbookView xWindow="28680" yWindow="-15" windowWidth="29040" windowHeight="15840"/>
  </bookViews>
  <sheets>
    <sheet name="Appendix 1" sheetId="12" r:id="rId1"/>
  </sheets>
  <definedNames>
    <definedName name="_xlnm.Print_Area" localSheetId="0">'Appendix 1'!$A$1:$G$77</definedName>
    <definedName name="_xlnm.Print_Titles" localSheetId="0">'Appendix 1'!$13:$13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12" l="1"/>
  <c r="A70" i="12"/>
  <c r="A69" i="12"/>
  <c r="A68" i="12"/>
  <c r="A67" i="12"/>
  <c r="A65" i="12"/>
  <c r="A63" i="12"/>
  <c r="A64" i="12"/>
  <c r="A62" i="12"/>
  <c r="A61" i="12"/>
  <c r="A56" i="12"/>
  <c r="A55" i="12"/>
  <c r="A51" i="12"/>
  <c r="A50" i="12"/>
  <c r="A52" i="12" s="1"/>
  <c r="A53" i="12" s="1"/>
  <c r="A48" i="12"/>
  <c r="A49" i="12" s="1"/>
  <c r="A45" i="12"/>
  <c r="A46" i="12" s="1"/>
  <c r="A47" i="12" s="1"/>
  <c r="A43" i="12"/>
  <c r="A44" i="12"/>
  <c r="A41" i="12"/>
  <c r="A54" i="12" l="1"/>
  <c r="A66" i="12"/>
  <c r="A58" i="12"/>
  <c r="A59" i="12" s="1"/>
  <c r="A60" i="12" s="1"/>
  <c r="A57" i="12"/>
  <c r="A42" i="12"/>
  <c r="A32" i="12" l="1"/>
  <c r="A33" i="12" s="1"/>
  <c r="A24" i="12" l="1"/>
  <c r="A31" i="12" l="1"/>
  <c r="A37" i="12" l="1"/>
  <c r="A20" i="12" l="1"/>
  <c r="A18" i="12"/>
  <c r="A16" i="12"/>
  <c r="A28" i="12" l="1"/>
  <c r="A29" i="12" s="1"/>
</calcChain>
</file>

<file path=xl/sharedStrings.xml><?xml version="1.0" encoding="utf-8"?>
<sst xmlns="http://schemas.openxmlformats.org/spreadsheetml/2006/main" count="164" uniqueCount="94">
  <si>
    <t>DESCRIPTION</t>
  </si>
  <si>
    <t>UNIT</t>
  </si>
  <si>
    <t>ROADWAY EXCAVATION, EMBANKMENT AND COMPACTION</t>
  </si>
  <si>
    <t>GRANULAR BASE</t>
  </si>
  <si>
    <t>HOT-MIX ASPHALT CONCRETE PAVING</t>
  </si>
  <si>
    <t>ENVIRONMENTAL PROTECTION</t>
  </si>
  <si>
    <t>FORM OF TENDER</t>
  </si>
  <si>
    <t>ITEM NO.</t>
  </si>
  <si>
    <t>TRAFFIC CONTROL, VEHICLE ACCESS AND PARKING</t>
  </si>
  <si>
    <t>Traffic Control and Management</t>
  </si>
  <si>
    <t>Incidental to Contract</t>
  </si>
  <si>
    <t>sq.m</t>
  </si>
  <si>
    <t>tonne</t>
  </si>
  <si>
    <t>l.s.</t>
  </si>
  <si>
    <t>ea.</t>
  </si>
  <si>
    <t>cu.m</t>
  </si>
  <si>
    <t>MANHOLES AND CATCHBASINS</t>
  </si>
  <si>
    <t>ESC supply &amp; installation, maintenance and removal</t>
  </si>
  <si>
    <t>PROJECT IDENTIFICATION</t>
  </si>
  <si>
    <t>Construction Zone Information Signs</t>
  </si>
  <si>
    <t>PAINTED PAVEMENT MARKINGS</t>
  </si>
  <si>
    <t>(see paragraph 5.3.1 of the Instruction to Tenderers)</t>
  </si>
  <si>
    <t>(All prices and quotations including the Contract Prices shall Exclude GST)</t>
  </si>
  <si>
    <t>(Should there be any discrepancy in the information provided, the City’s original file copy shall prevail)</t>
  </si>
  <si>
    <r>
      <t>SCHEDULE OF QUANTITIES AND PRICES</t>
    </r>
    <r>
      <rPr>
        <b/>
        <sz val="14"/>
        <color rgb="FFFF0000"/>
        <rFont val="TheSansOffice"/>
        <family val="2"/>
      </rPr>
      <t xml:space="preserve"> </t>
    </r>
  </si>
  <si>
    <t>(1.8.10)</t>
  </si>
  <si>
    <t>Total Tendered Price (exclude GST):</t>
  </si>
  <si>
    <t>(Transfer the amount to Form of Tender Summary Page 1)</t>
  </si>
  <si>
    <t xml:space="preserve">Name of Contractor: </t>
  </si>
  <si>
    <t>ASPHALT TACK COAT</t>
  </si>
  <si>
    <t>Asphalt Tack Coat - Emulsified Asphalt</t>
  </si>
  <si>
    <t>COLD MILLING</t>
  </si>
  <si>
    <t>(1.5.4)</t>
  </si>
  <si>
    <t>(1.5.1)</t>
  </si>
  <si>
    <t>(1.4.3)</t>
  </si>
  <si>
    <t>(1.3.1)</t>
  </si>
  <si>
    <t>(1.5.3)</t>
  </si>
  <si>
    <t>QUANTITY</t>
  </si>
  <si>
    <t>UNIT
 PRICE</t>
  </si>
  <si>
    <t>EXTENDED
 AMOUNT</t>
  </si>
  <si>
    <t>(1.6.1)</t>
  </si>
  <si>
    <t>01 55 00S</t>
  </si>
  <si>
    <t>01 57 01S</t>
  </si>
  <si>
    <t>01 58 01S</t>
  </si>
  <si>
    <t>31 24 13S</t>
  </si>
  <si>
    <t>32 01 16.7S</t>
  </si>
  <si>
    <t>32 11 23S</t>
  </si>
  <si>
    <t>32 12 13.1S</t>
  </si>
  <si>
    <t>32 12 16S</t>
  </si>
  <si>
    <t>32 17 23S</t>
  </si>
  <si>
    <t>33 44 01S</t>
  </si>
  <si>
    <t>RESHAPING GRANULAR ROADBEDS</t>
  </si>
  <si>
    <t>Reshaping</t>
  </si>
  <si>
    <t>31 22 16S</t>
  </si>
  <si>
    <t>(1.4.1)</t>
  </si>
  <si>
    <r>
      <t xml:space="preserve">25mm Minus Granular Base (Variable Thickness) - </t>
    </r>
    <r>
      <rPr>
        <b/>
        <sz val="10"/>
        <rFont val="TheSansOffice"/>
        <family val="2"/>
      </rPr>
      <t>Provisional</t>
    </r>
  </si>
  <si>
    <r>
      <t xml:space="preserve">Manhole Frame and Cover Adjustment Only as Directed by CA - </t>
    </r>
    <r>
      <rPr>
        <b/>
        <sz val="10"/>
        <rFont val="TheSansOffice"/>
        <family val="2"/>
      </rPr>
      <t>Provisional</t>
    </r>
  </si>
  <si>
    <t>CONCRETE WALKS, CURB AND GUTTERS</t>
  </si>
  <si>
    <t>Concrete Barrier Curb and Gutter (MMCD C5)</t>
  </si>
  <si>
    <t>lin.m</t>
  </si>
  <si>
    <t>(1.5.1 / 1.5.9)</t>
  </si>
  <si>
    <t>(1.5.1 / 1.5.9</t>
  </si>
  <si>
    <t>(1.8.4)</t>
  </si>
  <si>
    <r>
      <t>Over</t>
    </r>
    <r>
      <rPr>
        <sz val="10"/>
        <color rgb="FFFF0000"/>
        <rFont val="TheSansOffice"/>
        <family val="2"/>
      </rPr>
      <t xml:space="preserve"> </t>
    </r>
    <r>
      <rPr>
        <sz val="10"/>
        <rFont val="TheSansOffice"/>
        <family val="2"/>
      </rPr>
      <t xml:space="preserve">Excavation (including Offsite Disposal) - </t>
    </r>
    <r>
      <rPr>
        <b/>
        <sz val="10"/>
        <rFont val="TheSansOffice"/>
        <family val="2"/>
      </rPr>
      <t>Provisional</t>
    </r>
  </si>
  <si>
    <t>(1.5.1 / 1.5.2)</t>
  </si>
  <si>
    <t>(1.5.3.4)</t>
  </si>
  <si>
    <t>03 30 20S</t>
  </si>
  <si>
    <t>Supply and installation of Thermoplastic Pavement Markings and as shown in the Contract Drawings</t>
  </si>
  <si>
    <r>
      <t xml:space="preserve">MMCD Ref./ </t>
    </r>
    <r>
      <rPr>
        <b/>
        <sz val="9"/>
        <rFont val="TheSansOffice"/>
        <family val="2"/>
      </rPr>
      <t>(Supplementary Contract Specifications)</t>
    </r>
  </si>
  <si>
    <t>Appendix 1</t>
  </si>
  <si>
    <t>Contract 73630</t>
  </si>
  <si>
    <t>Austin Area Pavement Rehabilitation</t>
  </si>
  <si>
    <t>Dansey Avenue (Schoolhouse St - Karp Crt) &amp; Karp Crt</t>
  </si>
  <si>
    <t>Remove Existing Concrete Barrier Curb and Gutter</t>
  </si>
  <si>
    <t xml:space="preserve">lin.m </t>
  </si>
  <si>
    <t>Full Depth Milling (All Depths,up to 100mm)</t>
  </si>
  <si>
    <t>Machine Laid Asphaltic Concrete Paving - MMCD Upper Course #1 - 1 lift (75mm)</t>
  </si>
  <si>
    <t>Austin Avenue (Gatensbury Ave - Schoolhouse St)</t>
  </si>
  <si>
    <t>(1.3.2)</t>
  </si>
  <si>
    <t>CMS Boards x 2</t>
  </si>
  <si>
    <t>month</t>
  </si>
  <si>
    <t>Surface Milling (70mm)</t>
  </si>
  <si>
    <t xml:space="preserve">Maine Laid Hot Mix Asphalt (19mm MOT Class 1 Medium Mix with 80-100 Group A Asphalt Binder) (70mm) </t>
  </si>
  <si>
    <t>TRAFFIC SIGNALS</t>
  </si>
  <si>
    <t>34 41 13</t>
  </si>
  <si>
    <t>1.9.2</t>
  </si>
  <si>
    <t>Traffic Detector Loops - Round - Remove and Reinstate</t>
  </si>
  <si>
    <r>
      <t xml:space="preserve">Full Depth Milling (All Depths, up to 55 mm) - </t>
    </r>
    <r>
      <rPr>
        <b/>
        <sz val="10"/>
        <rFont val="TheSansOffice"/>
        <family val="2"/>
      </rPr>
      <t>Provisional</t>
    </r>
  </si>
  <si>
    <t xml:space="preserve">Machine Laid Asphaltic Concrete Paving - MMCD Lower Course #1 - 1 lift (80mm) </t>
  </si>
  <si>
    <t>LS</t>
  </si>
  <si>
    <r>
      <t xml:space="preserve">Manhole Frame and Lid Replacement and Adjustment as Directed by CA - </t>
    </r>
    <r>
      <rPr>
        <b/>
        <sz val="10"/>
        <rFont val="TheSansOffice"/>
        <family val="2"/>
      </rPr>
      <t>Provisional</t>
    </r>
  </si>
  <si>
    <r>
      <t xml:space="preserve">Asphalt Tack Coat - Emulsified Asphalt - </t>
    </r>
    <r>
      <rPr>
        <b/>
        <sz val="10"/>
        <rFont val="TheSansOffice"/>
        <family val="2"/>
      </rPr>
      <t>Provisional</t>
    </r>
  </si>
  <si>
    <r>
      <t xml:space="preserve">Machine Laid Asphaltic Concrete Paving - MMCD Lower Course #1 - 1 lift (55mm) - </t>
    </r>
    <r>
      <rPr>
        <b/>
        <sz val="10"/>
        <rFont val="TheSansOffice"/>
        <family val="2"/>
      </rPr>
      <t>Provisional</t>
    </r>
  </si>
  <si>
    <t xml:space="preserve">Full Depth Milling (All Depths, up to 175 mm)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</si>
</sst>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15"/>
      <name val="TheSansOffice"/>
      <family val="2"/>
    </font>
    <font>
      <b/>
      <sz val="12"/>
      <name val="TheSansOffice"/>
      <family val="2"/>
    </font>
    <font>
      <b/>
      <sz val="10"/>
      <name val="TheSansOffice"/>
      <family val="2"/>
    </font>
    <font>
      <sz val="10"/>
      <name val="TheSansOffice"/>
      <family val="2"/>
    </font>
    <font>
      <sz val="12"/>
      <name val="TheSansOffice"/>
      <family val="2"/>
    </font>
    <font>
      <sz val="11"/>
      <name val="TheSansOffice"/>
      <family val="2"/>
    </font>
    <font>
      <b/>
      <sz val="16"/>
      <name val="TheSansOffice"/>
      <family val="2"/>
    </font>
    <font>
      <b/>
      <sz val="20"/>
      <name val="TheSansOffice"/>
      <family val="2"/>
    </font>
    <font>
      <b/>
      <sz val="18"/>
      <name val="TheSansOffice"/>
      <family val="2"/>
    </font>
    <font>
      <sz val="14"/>
      <name val="TheSansOffice"/>
      <family val="2"/>
    </font>
    <font>
      <b/>
      <sz val="14"/>
      <name val="TheSansOffice"/>
      <family val="2"/>
    </font>
    <font>
      <b/>
      <sz val="14"/>
      <color rgb="FFFF0000"/>
      <name val="TheSansOffice"/>
      <family val="2"/>
    </font>
    <font>
      <b/>
      <sz val="11"/>
      <name val="TheSansOffice"/>
      <family val="2"/>
    </font>
    <font>
      <b/>
      <sz val="11"/>
      <color rgb="FFFF0000"/>
      <name val="TheSansOffice"/>
      <family val="2"/>
    </font>
    <font>
      <sz val="10"/>
      <color rgb="FFFF0000"/>
      <name val="TheSansOffice"/>
      <family val="2"/>
    </font>
    <font>
      <b/>
      <sz val="9"/>
      <name val="TheSansOffice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  <xf numFmtId="0" fontId="8" fillId="0" borderId="0" xfId="1" applyFont="1" applyFill="1" applyAlignment="1">
      <alignment horizontal="centerContinuous" vertical="center" wrapText="1"/>
    </xf>
    <xf numFmtId="0" fontId="9" fillId="0" borderId="0" xfId="1" applyFont="1" applyFill="1" applyAlignment="1">
      <alignment horizontal="centerContinuous" vertical="center" wrapText="1"/>
    </xf>
    <xf numFmtId="0" fontId="10" fillId="0" borderId="0" xfId="1" applyFont="1" applyFill="1" applyAlignment="1">
      <alignment horizontal="centerContinuous" vertical="center" wrapText="1"/>
    </xf>
    <xf numFmtId="0" fontId="11" fillId="0" borderId="0" xfId="1" applyFont="1" applyFill="1" applyAlignment="1">
      <alignment horizontal="centerContinuous" vertical="center" wrapText="1"/>
    </xf>
    <xf numFmtId="0" fontId="1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0" fontId="5" fillId="0" borderId="0" xfId="1" applyFont="1" applyFill="1" applyAlignment="1">
      <alignment horizontal="centerContinuous" vertical="center" wrapText="1"/>
    </xf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2" xfId="0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164" fontId="7" fillId="0" borderId="0" xfId="1" applyNumberFormat="1" applyFont="1" applyFill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6" fillId="0" borderId="0" xfId="1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right"/>
    </xf>
    <xf numFmtId="49" fontId="15" fillId="3" borderId="1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4" fillId="3" borderId="1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3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" fillId="0" borderId="0" xfId="0" applyFont="1"/>
    <xf numFmtId="0" fontId="14" fillId="0" borderId="1" xfId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thony Gonzalez" id="{07B9CAF9-0ABD-48D0-AA3E-7162BB2302FC}" userId="S::AGonzalez@mcelhanney.com::f336ce08-4878-446d-b6bc-24257d648ef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1" dT="2022-01-19T18:07:20.76" personId="{07B9CAF9-0ABD-48D0-AA3E-7162BB2302FC}" id="{0F19AFA5-327E-4185-B4A6-CEE8BCAEF9BC}">
    <text>I don't know exactly what these should be given we just have "Traffic Control" in our cost estimate</text>
  </threadedComment>
  <threadedComment ref="A22" dT="2022-01-19T18:06:26.25" personId="{07B9CAF9-0ABD-48D0-AA3E-7162BB2302FC}" id="{47E2BB8F-3909-4EEA-8B4F-ECA41535F51D}">
    <text>We did not include reshapping granular roadbed, did you want me to include this?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view="pageLayout" topLeftCell="A58" zoomScaleNormal="85" zoomScaleSheetLayoutView="90" workbookViewId="0">
      <selection activeCell="A73" sqref="A73"/>
    </sheetView>
  </sheetViews>
  <sheetFormatPr defaultColWidth="9.140625" defaultRowHeight="19.5" x14ac:dyDescent="0.2"/>
  <cols>
    <col min="1" max="1" width="9.140625" style="1" bestFit="1" customWidth="1"/>
    <col min="2" max="2" width="13" style="2" customWidth="1"/>
    <col min="3" max="3" width="77.140625" style="2" customWidth="1"/>
    <col min="4" max="4" width="10.7109375" style="2" customWidth="1"/>
    <col min="5" max="5" width="12.7109375" style="3" customWidth="1"/>
    <col min="6" max="6" width="12.7109375" style="4" customWidth="1"/>
    <col min="7" max="7" width="19.5703125" style="4" customWidth="1"/>
    <col min="8" max="8" width="32" bestFit="1" customWidth="1"/>
    <col min="9" max="10" width="8.85546875"/>
    <col min="11" max="11" width="11.7109375" bestFit="1" customWidth="1"/>
    <col min="12" max="14" width="8.85546875" customWidth="1"/>
    <col min="15" max="16384" width="9.140625" style="2"/>
  </cols>
  <sheetData>
    <row r="1" spans="1:14" s="5" customFormat="1" ht="20.100000000000001" customHeight="1" x14ac:dyDescent="0.3">
      <c r="A1" s="34" t="s">
        <v>69</v>
      </c>
      <c r="B1" s="23"/>
      <c r="C1" s="23"/>
      <c r="D1" s="23"/>
      <c r="E1" s="23"/>
      <c r="F1" s="23"/>
      <c r="G1" s="23"/>
      <c r="H1"/>
      <c r="I1"/>
      <c r="J1"/>
      <c r="K1"/>
      <c r="L1"/>
      <c r="M1"/>
      <c r="N1"/>
    </row>
    <row r="2" spans="1:14" s="5" customFormat="1" ht="20.100000000000001" customHeight="1" x14ac:dyDescent="0.3">
      <c r="A2" s="29" t="s">
        <v>6</v>
      </c>
      <c r="B2" s="23"/>
      <c r="C2" s="23"/>
      <c r="D2" s="23"/>
      <c r="E2" s="23"/>
      <c r="F2" s="23"/>
      <c r="G2" s="23"/>
      <c r="H2"/>
      <c r="I2"/>
      <c r="J2"/>
      <c r="K2"/>
      <c r="L2"/>
      <c r="M2"/>
      <c r="N2"/>
    </row>
    <row r="3" spans="1:14" s="5" customFormat="1" ht="6" customHeight="1" x14ac:dyDescent="0.3">
      <c r="A3" s="29"/>
      <c r="B3" s="23"/>
      <c r="C3" s="23"/>
      <c r="D3" s="23"/>
      <c r="E3" s="23"/>
      <c r="F3" s="23"/>
      <c r="G3" s="23"/>
      <c r="H3"/>
      <c r="I3"/>
      <c r="J3"/>
      <c r="K3"/>
      <c r="L3"/>
      <c r="M3"/>
      <c r="N3"/>
    </row>
    <row r="4" spans="1:14" s="5" customFormat="1" ht="20.25" x14ac:dyDescent="0.3">
      <c r="A4" s="34" t="s">
        <v>70</v>
      </c>
      <c r="B4" s="23"/>
      <c r="C4" s="23"/>
      <c r="D4" s="23"/>
      <c r="E4" s="23"/>
      <c r="F4" s="23"/>
      <c r="G4" s="23"/>
      <c r="H4"/>
      <c r="I4"/>
      <c r="J4"/>
      <c r="K4"/>
      <c r="L4"/>
      <c r="M4"/>
      <c r="N4"/>
    </row>
    <row r="5" spans="1:14" s="5" customFormat="1" ht="20.100000000000001" customHeight="1" x14ac:dyDescent="0.2">
      <c r="A5" s="31" t="s">
        <v>71</v>
      </c>
      <c r="B5" s="24"/>
      <c r="C5" s="24"/>
      <c r="D5" s="24"/>
      <c r="E5" s="24"/>
      <c r="F5" s="24"/>
      <c r="G5" s="24"/>
      <c r="H5"/>
      <c r="I5"/>
      <c r="J5"/>
      <c r="K5"/>
      <c r="L5"/>
      <c r="M5"/>
      <c r="N5"/>
    </row>
    <row r="6" spans="1:14" s="5" customFormat="1" ht="7.5" customHeight="1" x14ac:dyDescent="0.2">
      <c r="A6" s="30"/>
      <c r="B6" s="24"/>
      <c r="C6" s="24"/>
      <c r="D6" s="24"/>
      <c r="E6" s="24"/>
      <c r="F6" s="24"/>
      <c r="G6" s="24"/>
      <c r="H6"/>
      <c r="I6"/>
      <c r="J6"/>
      <c r="K6"/>
      <c r="L6"/>
      <c r="M6"/>
      <c r="N6"/>
    </row>
    <row r="7" spans="1:14" s="5" customFormat="1" ht="20.100000000000001" customHeight="1" x14ac:dyDescent="0.2">
      <c r="A7" s="31" t="s">
        <v>24</v>
      </c>
      <c r="B7" s="25"/>
      <c r="C7" s="25"/>
      <c r="D7" s="25"/>
      <c r="E7" s="25"/>
      <c r="F7" s="25"/>
      <c r="G7" s="25"/>
      <c r="H7"/>
      <c r="I7"/>
      <c r="J7"/>
      <c r="K7"/>
      <c r="L7"/>
      <c r="M7"/>
      <c r="N7"/>
    </row>
    <row r="8" spans="1:14" s="5" customFormat="1" ht="9" customHeight="1" x14ac:dyDescent="0.2">
      <c r="A8" s="26"/>
      <c r="B8" s="26"/>
      <c r="C8" s="26"/>
      <c r="D8" s="26"/>
      <c r="E8" s="26"/>
      <c r="F8" s="26"/>
      <c r="G8" s="26"/>
      <c r="H8"/>
      <c r="I8"/>
      <c r="J8"/>
      <c r="K8"/>
      <c r="L8"/>
      <c r="M8"/>
      <c r="N8"/>
    </row>
    <row r="9" spans="1:14" s="5" customFormat="1" ht="20.100000000000001" customHeight="1" x14ac:dyDescent="0.2">
      <c r="A9" s="32" t="s">
        <v>21</v>
      </c>
      <c r="B9" s="27"/>
      <c r="C9" s="27"/>
      <c r="D9" s="27"/>
      <c r="E9" s="27"/>
      <c r="F9" s="27"/>
      <c r="G9" s="27"/>
      <c r="H9"/>
      <c r="I9"/>
      <c r="J9"/>
      <c r="K9"/>
      <c r="L9"/>
      <c r="M9"/>
      <c r="N9"/>
    </row>
    <row r="10" spans="1:14" s="5" customFormat="1" ht="20.100000000000001" customHeight="1" x14ac:dyDescent="0.2">
      <c r="A10" s="32" t="s">
        <v>22</v>
      </c>
      <c r="B10" s="27"/>
      <c r="C10" s="27"/>
      <c r="D10" s="27"/>
      <c r="E10" s="27"/>
      <c r="F10" s="27"/>
      <c r="G10" s="27"/>
      <c r="H10"/>
      <c r="I10"/>
      <c r="J10"/>
      <c r="K10"/>
      <c r="L10"/>
      <c r="M10"/>
      <c r="N10"/>
    </row>
    <row r="11" spans="1:14" s="6" customFormat="1" ht="20.100000000000001" customHeight="1" x14ac:dyDescent="0.3">
      <c r="A11" s="33" t="s">
        <v>23</v>
      </c>
      <c r="B11" s="28"/>
      <c r="C11" s="28"/>
      <c r="D11" s="28"/>
      <c r="E11" s="28"/>
      <c r="F11" s="28"/>
      <c r="G11" s="28"/>
      <c r="H11"/>
      <c r="I11"/>
      <c r="J11"/>
      <c r="K11"/>
      <c r="L11"/>
      <c r="M11"/>
      <c r="N11"/>
    </row>
    <row r="12" spans="1:14" s="6" customFormat="1" ht="9" customHeight="1" x14ac:dyDescent="0.3">
      <c r="A12" s="33"/>
      <c r="B12" s="28"/>
      <c r="C12" s="28"/>
      <c r="D12" s="28"/>
      <c r="E12" s="28"/>
      <c r="F12" s="28"/>
      <c r="G12" s="28"/>
      <c r="H12"/>
      <c r="I12"/>
      <c r="J12"/>
      <c r="K12"/>
      <c r="L12"/>
      <c r="M12"/>
      <c r="N12"/>
    </row>
    <row r="13" spans="1:14" s="6" customFormat="1" ht="54.75" customHeight="1" x14ac:dyDescent="0.2">
      <c r="A13" s="55" t="s">
        <v>7</v>
      </c>
      <c r="B13" s="55" t="s">
        <v>68</v>
      </c>
      <c r="C13" s="47" t="s">
        <v>0</v>
      </c>
      <c r="D13" s="47" t="s">
        <v>1</v>
      </c>
      <c r="E13" s="48" t="s">
        <v>37</v>
      </c>
      <c r="F13" s="49" t="s">
        <v>38</v>
      </c>
      <c r="G13" s="49" t="s">
        <v>39</v>
      </c>
      <c r="H13"/>
      <c r="I13"/>
      <c r="J13"/>
      <c r="K13"/>
      <c r="L13"/>
      <c r="M13"/>
      <c r="N13"/>
    </row>
    <row r="14" spans="1:14" s="22" customFormat="1" ht="21" customHeight="1" x14ac:dyDescent="0.2">
      <c r="A14" s="57" t="s">
        <v>72</v>
      </c>
      <c r="B14" s="58"/>
      <c r="C14" s="58"/>
      <c r="D14" s="58"/>
      <c r="E14" s="58"/>
      <c r="F14" s="58"/>
      <c r="G14" s="59"/>
      <c r="H14"/>
      <c r="I14"/>
      <c r="J14"/>
      <c r="K14"/>
      <c r="L14"/>
      <c r="M14"/>
      <c r="N14"/>
    </row>
    <row r="15" spans="1:14" s="22" customFormat="1" ht="21" customHeight="1" x14ac:dyDescent="0.2">
      <c r="A15" s="9">
        <v>1</v>
      </c>
      <c r="B15" s="10" t="s">
        <v>41</v>
      </c>
      <c r="C15" s="21" t="s">
        <v>8</v>
      </c>
      <c r="D15" s="21"/>
      <c r="E15" s="21"/>
      <c r="F15" s="21"/>
      <c r="G15" s="21"/>
      <c r="H15"/>
      <c r="I15"/>
      <c r="J15"/>
      <c r="K15"/>
      <c r="L15"/>
      <c r="M15"/>
      <c r="N15"/>
    </row>
    <row r="16" spans="1:14" s="14" customFormat="1" ht="18" customHeight="1" x14ac:dyDescent="0.2">
      <c r="A16" s="7">
        <f>A15+0.01</f>
        <v>1.01</v>
      </c>
      <c r="B16" s="8" t="s">
        <v>33</v>
      </c>
      <c r="C16" s="15" t="s">
        <v>9</v>
      </c>
      <c r="D16" s="8"/>
      <c r="E16" s="12"/>
      <c r="F16" s="13" t="s">
        <v>10</v>
      </c>
      <c r="G16" s="16"/>
      <c r="H16"/>
      <c r="I16"/>
      <c r="J16"/>
      <c r="K16"/>
      <c r="L16"/>
      <c r="M16"/>
      <c r="N16"/>
    </row>
    <row r="17" spans="1:14" s="14" customFormat="1" ht="21" customHeight="1" x14ac:dyDescent="0.2">
      <c r="A17" s="9">
        <v>2</v>
      </c>
      <c r="B17" s="10" t="s">
        <v>42</v>
      </c>
      <c r="C17" s="21" t="s">
        <v>5</v>
      </c>
      <c r="D17" s="21"/>
      <c r="E17" s="21"/>
      <c r="F17" s="21"/>
      <c r="G17" s="21"/>
      <c r="H17"/>
      <c r="I17"/>
      <c r="J17"/>
      <c r="K17"/>
      <c r="L17"/>
      <c r="M17"/>
      <c r="N17"/>
    </row>
    <row r="18" spans="1:14" s="22" customFormat="1" ht="20.25" customHeight="1" x14ac:dyDescent="0.2">
      <c r="A18" s="7">
        <f>A17+0.01</f>
        <v>2.0099999999999998</v>
      </c>
      <c r="B18" s="8" t="s">
        <v>40</v>
      </c>
      <c r="C18" s="15" t="s">
        <v>17</v>
      </c>
      <c r="D18" s="8"/>
      <c r="E18" s="12"/>
      <c r="F18" s="13" t="s">
        <v>10</v>
      </c>
      <c r="G18" s="16"/>
      <c r="H18"/>
      <c r="I18"/>
      <c r="J18"/>
      <c r="K18"/>
      <c r="L18"/>
      <c r="M18"/>
      <c r="N18"/>
    </row>
    <row r="19" spans="1:14" s="14" customFormat="1" ht="21" customHeight="1" x14ac:dyDescent="0.2">
      <c r="A19" s="9">
        <v>3</v>
      </c>
      <c r="B19" s="10" t="s">
        <v>43</v>
      </c>
      <c r="C19" s="21" t="s">
        <v>18</v>
      </c>
      <c r="D19" s="21"/>
      <c r="E19" s="21"/>
      <c r="F19" s="21"/>
      <c r="G19" s="21"/>
      <c r="H19"/>
      <c r="I19"/>
      <c r="J19"/>
      <c r="K19"/>
      <c r="L19"/>
      <c r="M19"/>
      <c r="N19"/>
    </row>
    <row r="20" spans="1:14" s="22" customFormat="1" ht="20.25" customHeight="1" x14ac:dyDescent="0.2">
      <c r="A20" s="7">
        <f>A19+0.01</f>
        <v>3.01</v>
      </c>
      <c r="B20" s="8" t="s">
        <v>35</v>
      </c>
      <c r="C20" s="15" t="s">
        <v>19</v>
      </c>
      <c r="D20" s="17" t="s">
        <v>14</v>
      </c>
      <c r="E20" s="52">
        <v>2</v>
      </c>
      <c r="F20" s="13"/>
      <c r="G20" s="16"/>
      <c r="H20"/>
      <c r="I20"/>
      <c r="J20"/>
      <c r="K20"/>
      <c r="L20"/>
      <c r="M20"/>
      <c r="N20"/>
    </row>
    <row r="21" spans="1:14" s="22" customFormat="1" ht="21" customHeight="1" x14ac:dyDescent="0.2">
      <c r="A21" s="9">
        <v>4</v>
      </c>
      <c r="B21" s="10" t="s">
        <v>66</v>
      </c>
      <c r="C21" s="21" t="s">
        <v>57</v>
      </c>
      <c r="D21" s="21"/>
      <c r="E21" s="21"/>
      <c r="F21" s="21"/>
      <c r="G21" s="21"/>
      <c r="H21"/>
      <c r="I21"/>
      <c r="J21"/>
      <c r="K21"/>
      <c r="L21"/>
      <c r="M21"/>
      <c r="N21"/>
    </row>
    <row r="22" spans="1:14" s="22" customFormat="1" ht="20.25" customHeight="1" x14ac:dyDescent="0.2">
      <c r="A22" s="7">
        <v>4.01</v>
      </c>
      <c r="B22" s="8" t="s">
        <v>34</v>
      </c>
      <c r="C22" s="15" t="s">
        <v>58</v>
      </c>
      <c r="D22" s="17" t="s">
        <v>59</v>
      </c>
      <c r="E22" s="52">
        <v>22</v>
      </c>
      <c r="F22" s="13"/>
      <c r="G22" s="16"/>
      <c r="H22"/>
      <c r="I22"/>
      <c r="J22"/>
      <c r="K22"/>
      <c r="L22"/>
      <c r="M22"/>
      <c r="N22"/>
    </row>
    <row r="23" spans="1:14" s="22" customFormat="1" ht="21" customHeight="1" x14ac:dyDescent="0.2">
      <c r="A23" s="9">
        <v>5</v>
      </c>
      <c r="B23" s="10" t="s">
        <v>53</v>
      </c>
      <c r="C23" s="21" t="s">
        <v>51</v>
      </c>
      <c r="D23" s="21"/>
      <c r="E23" s="21"/>
      <c r="F23" s="21"/>
      <c r="G23" s="21"/>
      <c r="H23"/>
      <c r="I23"/>
      <c r="J23"/>
      <c r="K23"/>
      <c r="L23"/>
      <c r="M23"/>
      <c r="N23"/>
    </row>
    <row r="24" spans="1:14" s="22" customFormat="1" ht="20.25" customHeight="1" x14ac:dyDescent="0.2">
      <c r="A24" s="11">
        <f>A23+0.01</f>
        <v>5.01</v>
      </c>
      <c r="B24" s="8" t="s">
        <v>54</v>
      </c>
      <c r="C24" s="15" t="s">
        <v>52</v>
      </c>
      <c r="D24" s="8" t="s">
        <v>11</v>
      </c>
      <c r="E24" s="12">
        <v>3100</v>
      </c>
      <c r="F24" s="13"/>
      <c r="G24" s="16"/>
      <c r="H24"/>
      <c r="I24"/>
      <c r="J24"/>
      <c r="K24"/>
      <c r="L24"/>
      <c r="M24"/>
      <c r="N24"/>
    </row>
    <row r="25" spans="1:14" s="45" customFormat="1" ht="21" customHeight="1" x14ac:dyDescent="0.2">
      <c r="A25" s="9">
        <v>6</v>
      </c>
      <c r="B25" s="10" t="s">
        <v>44</v>
      </c>
      <c r="C25" s="21" t="s">
        <v>2</v>
      </c>
      <c r="D25" s="21"/>
      <c r="E25" s="21"/>
      <c r="F25" s="21"/>
      <c r="G25" s="21"/>
    </row>
    <row r="26" spans="1:14" s="45" customFormat="1" ht="30" customHeight="1" x14ac:dyDescent="0.2">
      <c r="A26" s="11">
        <v>6.01</v>
      </c>
      <c r="B26" s="8" t="s">
        <v>62</v>
      </c>
      <c r="C26" s="19" t="s">
        <v>73</v>
      </c>
      <c r="D26" s="8" t="s">
        <v>74</v>
      </c>
      <c r="E26" s="12">
        <v>22</v>
      </c>
      <c r="F26" s="13"/>
      <c r="G26" s="16"/>
    </row>
    <row r="27" spans="1:14" s="45" customFormat="1" ht="23.25" customHeight="1" x14ac:dyDescent="0.2">
      <c r="A27" s="11">
        <v>6.02</v>
      </c>
      <c r="B27" s="8" t="s">
        <v>25</v>
      </c>
      <c r="C27" s="15" t="s">
        <v>63</v>
      </c>
      <c r="D27" s="8" t="s">
        <v>15</v>
      </c>
      <c r="E27" s="12">
        <v>300</v>
      </c>
      <c r="F27" s="13"/>
      <c r="G27" s="16"/>
    </row>
    <row r="28" spans="1:14" s="22" customFormat="1" ht="21" customHeight="1" x14ac:dyDescent="0.2">
      <c r="A28" s="9">
        <f>A25+1</f>
        <v>7</v>
      </c>
      <c r="B28" s="10" t="s">
        <v>45</v>
      </c>
      <c r="C28" s="21" t="s">
        <v>31</v>
      </c>
      <c r="D28" s="43"/>
      <c r="E28" s="46"/>
      <c r="F28" s="44"/>
      <c r="G28" s="44"/>
      <c r="H28"/>
      <c r="I28"/>
      <c r="J28"/>
      <c r="K28"/>
      <c r="L28"/>
      <c r="M28"/>
      <c r="N28"/>
    </row>
    <row r="29" spans="1:14" s="14" customFormat="1" ht="23.25" customHeight="1" x14ac:dyDescent="0.2">
      <c r="A29" s="50">
        <f>A28+0.01</f>
        <v>7.01</v>
      </c>
      <c r="B29" s="8" t="s">
        <v>32</v>
      </c>
      <c r="C29" s="15" t="s">
        <v>75</v>
      </c>
      <c r="D29" s="8" t="s">
        <v>11</v>
      </c>
      <c r="E29" s="12">
        <v>3100</v>
      </c>
      <c r="F29" s="13"/>
      <c r="G29" s="16"/>
      <c r="H29"/>
      <c r="I29"/>
      <c r="J29"/>
      <c r="K29"/>
      <c r="L29"/>
      <c r="M29"/>
      <c r="N29"/>
    </row>
    <row r="30" spans="1:14" s="45" customFormat="1" ht="20.25" customHeight="1" x14ac:dyDescent="0.2">
      <c r="A30" s="9">
        <v>8</v>
      </c>
      <c r="B30" s="10" t="s">
        <v>46</v>
      </c>
      <c r="C30" s="21" t="s">
        <v>3</v>
      </c>
      <c r="D30" s="21"/>
      <c r="E30" s="21"/>
      <c r="F30" s="21"/>
      <c r="G30" s="21"/>
    </row>
    <row r="31" spans="1:14" s="45" customFormat="1" ht="23.25" customHeight="1" x14ac:dyDescent="0.2">
      <c r="A31" s="11">
        <f>A30+0.01</f>
        <v>8.01</v>
      </c>
      <c r="B31" s="8" t="s">
        <v>34</v>
      </c>
      <c r="C31" s="15" t="s">
        <v>55</v>
      </c>
      <c r="D31" s="8" t="s">
        <v>12</v>
      </c>
      <c r="E31" s="12">
        <v>200</v>
      </c>
      <c r="F31" s="13"/>
      <c r="G31" s="16"/>
    </row>
    <row r="32" spans="1:14" s="22" customFormat="1" ht="20.25" customHeight="1" x14ac:dyDescent="0.2">
      <c r="A32" s="9">
        <f>A30+1</f>
        <v>9</v>
      </c>
      <c r="B32" s="10" t="s">
        <v>47</v>
      </c>
      <c r="C32" s="21" t="s">
        <v>29</v>
      </c>
      <c r="D32" s="21"/>
      <c r="E32" s="21"/>
      <c r="F32" s="21"/>
      <c r="G32" s="21"/>
      <c r="H32"/>
      <c r="I32"/>
      <c r="J32"/>
      <c r="K32"/>
      <c r="L32"/>
      <c r="M32"/>
      <c r="N32"/>
    </row>
    <row r="33" spans="1:14" s="14" customFormat="1" ht="19.5" customHeight="1" x14ac:dyDescent="0.2">
      <c r="A33" s="50">
        <f>A32+0.01</f>
        <v>9.01</v>
      </c>
      <c r="B33" s="8" t="s">
        <v>64</v>
      </c>
      <c r="C33" s="15" t="s">
        <v>30</v>
      </c>
      <c r="D33" s="8" t="s">
        <v>11</v>
      </c>
      <c r="E33" s="12">
        <v>3100</v>
      </c>
      <c r="F33" s="13"/>
      <c r="G33" s="16"/>
      <c r="H33"/>
      <c r="I33"/>
      <c r="J33"/>
      <c r="K33"/>
      <c r="L33"/>
      <c r="M33"/>
      <c r="N33"/>
    </row>
    <row r="34" spans="1:14" s="14" customFormat="1" ht="21" customHeight="1" x14ac:dyDescent="0.2">
      <c r="A34" s="9">
        <v>10</v>
      </c>
      <c r="B34" s="10" t="s">
        <v>48</v>
      </c>
      <c r="C34" s="21" t="s">
        <v>4</v>
      </c>
      <c r="D34" s="21"/>
      <c r="E34" s="21"/>
      <c r="F34" s="21"/>
      <c r="G34" s="21"/>
      <c r="H34"/>
      <c r="I34"/>
      <c r="J34"/>
      <c r="K34"/>
      <c r="L34"/>
      <c r="M34"/>
      <c r="N34"/>
    </row>
    <row r="35" spans="1:14" s="14" customFormat="1" ht="15.75" x14ac:dyDescent="0.2">
      <c r="A35" s="50">
        <v>10.01</v>
      </c>
      <c r="B35" s="8" t="s">
        <v>61</v>
      </c>
      <c r="C35" s="19" t="s">
        <v>76</v>
      </c>
      <c r="D35" s="8" t="s">
        <v>12</v>
      </c>
      <c r="E35" s="12">
        <v>600</v>
      </c>
      <c r="F35" s="13"/>
      <c r="G35" s="16"/>
      <c r="H35"/>
      <c r="I35"/>
      <c r="J35"/>
      <c r="K35"/>
      <c r="L35"/>
      <c r="M35"/>
      <c r="N35"/>
    </row>
    <row r="36" spans="1:14" s="14" customFormat="1" ht="21" customHeight="1" x14ac:dyDescent="0.2">
      <c r="A36" s="9">
        <v>11</v>
      </c>
      <c r="B36" s="10" t="s">
        <v>49</v>
      </c>
      <c r="C36" s="21" t="s">
        <v>20</v>
      </c>
      <c r="D36" s="21"/>
      <c r="E36" s="21"/>
      <c r="F36" s="21"/>
      <c r="G36" s="21"/>
      <c r="H36"/>
    </row>
    <row r="37" spans="1:14" s="22" customFormat="1" ht="25.5" x14ac:dyDescent="0.2">
      <c r="A37" s="56">
        <f>A36+0.01</f>
        <v>11.01</v>
      </c>
      <c r="B37" s="51" t="s">
        <v>36</v>
      </c>
      <c r="C37" s="53" t="s">
        <v>67</v>
      </c>
      <c r="D37" s="51" t="s">
        <v>13</v>
      </c>
      <c r="E37" s="52">
        <v>1</v>
      </c>
      <c r="F37" s="13"/>
      <c r="G37" s="16"/>
      <c r="H37"/>
    </row>
    <row r="38" spans="1:14" s="14" customFormat="1" ht="21.75" customHeight="1" x14ac:dyDescent="0.2">
      <c r="A38" s="9">
        <v>12</v>
      </c>
      <c r="B38" s="10" t="s">
        <v>50</v>
      </c>
      <c r="C38" s="21" t="s">
        <v>16</v>
      </c>
      <c r="D38" s="21"/>
      <c r="E38" s="21"/>
      <c r="F38" s="21"/>
      <c r="G38" s="21"/>
      <c r="H38"/>
    </row>
    <row r="39" spans="1:14" ht="25.5" customHeight="1" x14ac:dyDescent="0.2">
      <c r="A39" s="11">
        <v>12.01</v>
      </c>
      <c r="B39" s="18" t="s">
        <v>65</v>
      </c>
      <c r="C39" s="20" t="s">
        <v>56</v>
      </c>
      <c r="D39" s="8" t="s">
        <v>14</v>
      </c>
      <c r="E39" s="52">
        <v>2</v>
      </c>
      <c r="F39" s="13"/>
      <c r="G39" s="16"/>
      <c r="H39" s="54"/>
    </row>
    <row r="40" spans="1:14" s="22" customFormat="1" ht="21" customHeight="1" x14ac:dyDescent="0.2">
      <c r="A40" s="57" t="s">
        <v>77</v>
      </c>
      <c r="B40" s="58"/>
      <c r="C40" s="58"/>
      <c r="D40" s="58"/>
      <c r="E40" s="58"/>
      <c r="F40" s="58"/>
      <c r="G40" s="59"/>
      <c r="H40"/>
      <c r="I40"/>
      <c r="J40"/>
      <c r="K40"/>
      <c r="L40"/>
      <c r="M40"/>
      <c r="N40"/>
    </row>
    <row r="41" spans="1:14" s="22" customFormat="1" ht="21" customHeight="1" x14ac:dyDescent="0.2">
      <c r="A41" s="9">
        <f>A38+1</f>
        <v>13</v>
      </c>
      <c r="B41" s="10" t="s">
        <v>41</v>
      </c>
      <c r="C41" s="21" t="s">
        <v>8</v>
      </c>
      <c r="D41" s="21"/>
      <c r="E41" s="21"/>
      <c r="F41" s="21"/>
      <c r="G41" s="21"/>
      <c r="H41"/>
      <c r="I41"/>
      <c r="J41"/>
      <c r="K41"/>
      <c r="L41"/>
      <c r="M41"/>
      <c r="N41"/>
    </row>
    <row r="42" spans="1:14" s="14" customFormat="1" ht="18" customHeight="1" x14ac:dyDescent="0.2">
      <c r="A42" s="7">
        <f>A41+0.01</f>
        <v>13.01</v>
      </c>
      <c r="B42" s="8" t="s">
        <v>33</v>
      </c>
      <c r="C42" s="15" t="s">
        <v>9</v>
      </c>
      <c r="D42" s="8"/>
      <c r="E42" s="12"/>
      <c r="F42" s="13" t="s">
        <v>10</v>
      </c>
      <c r="G42" s="16"/>
      <c r="H42"/>
      <c r="I42"/>
      <c r="J42"/>
      <c r="K42"/>
      <c r="L42"/>
      <c r="M42"/>
      <c r="N42"/>
    </row>
    <row r="43" spans="1:14" s="14" customFormat="1" ht="21" customHeight="1" x14ac:dyDescent="0.2">
      <c r="A43" s="9">
        <f>A41+1</f>
        <v>14</v>
      </c>
      <c r="B43" s="10" t="s">
        <v>42</v>
      </c>
      <c r="C43" s="21" t="s">
        <v>5</v>
      </c>
      <c r="D43" s="21"/>
      <c r="E43" s="21"/>
      <c r="F43" s="21"/>
      <c r="G43" s="21"/>
      <c r="H43"/>
      <c r="I43"/>
      <c r="J43"/>
      <c r="K43"/>
      <c r="L43"/>
      <c r="M43"/>
      <c r="N43"/>
    </row>
    <row r="44" spans="1:14" s="22" customFormat="1" ht="20.25" customHeight="1" x14ac:dyDescent="0.2">
      <c r="A44" s="7">
        <f>A43+0.01</f>
        <v>14.01</v>
      </c>
      <c r="B44" s="8" t="s">
        <v>40</v>
      </c>
      <c r="C44" s="15" t="s">
        <v>17</v>
      </c>
      <c r="D44" s="8"/>
      <c r="E44" s="12"/>
      <c r="F44" s="13" t="s">
        <v>10</v>
      </c>
      <c r="G44" s="16"/>
      <c r="H44"/>
      <c r="I44"/>
      <c r="J44"/>
      <c r="K44"/>
      <c r="L44"/>
      <c r="M44"/>
      <c r="N44"/>
    </row>
    <row r="45" spans="1:14" s="14" customFormat="1" ht="21" customHeight="1" x14ac:dyDescent="0.2">
      <c r="A45" s="9">
        <f>A43+1</f>
        <v>15</v>
      </c>
      <c r="B45" s="10" t="s">
        <v>43</v>
      </c>
      <c r="C45" s="21" t="s">
        <v>18</v>
      </c>
      <c r="D45" s="21"/>
      <c r="E45" s="21"/>
      <c r="F45" s="21"/>
      <c r="G45" s="21"/>
      <c r="H45"/>
      <c r="I45"/>
      <c r="J45"/>
      <c r="K45"/>
      <c r="L45"/>
      <c r="M45"/>
      <c r="N45"/>
    </row>
    <row r="46" spans="1:14" s="22" customFormat="1" ht="20.25" customHeight="1" x14ac:dyDescent="0.2">
      <c r="A46" s="7">
        <f>A45+0.01</f>
        <v>15.01</v>
      </c>
      <c r="B46" s="8" t="s">
        <v>35</v>
      </c>
      <c r="C46" s="15" t="s">
        <v>19</v>
      </c>
      <c r="D46" s="17" t="s">
        <v>14</v>
      </c>
      <c r="E46" s="52">
        <v>1</v>
      </c>
      <c r="F46" s="13"/>
      <c r="G46" s="16"/>
      <c r="H46"/>
      <c r="I46"/>
      <c r="J46"/>
      <c r="K46"/>
      <c r="L46"/>
      <c r="M46"/>
      <c r="N46"/>
    </row>
    <row r="47" spans="1:14" s="22" customFormat="1" ht="20.25" customHeight="1" x14ac:dyDescent="0.2">
      <c r="A47" s="7">
        <f>A46+0.01</f>
        <v>15.02</v>
      </c>
      <c r="B47" s="8" t="s">
        <v>78</v>
      </c>
      <c r="C47" s="15" t="s">
        <v>79</v>
      </c>
      <c r="D47" s="17" t="s">
        <v>80</v>
      </c>
      <c r="E47" s="52">
        <v>2</v>
      </c>
      <c r="F47" s="13"/>
      <c r="G47" s="16"/>
      <c r="H47"/>
      <c r="I47"/>
      <c r="J47"/>
      <c r="K47"/>
      <c r="L47"/>
      <c r="M47"/>
      <c r="N47"/>
    </row>
    <row r="48" spans="1:14" s="22" customFormat="1" ht="21" customHeight="1" x14ac:dyDescent="0.2">
      <c r="A48" s="9">
        <f>A45+1</f>
        <v>16</v>
      </c>
      <c r="B48" s="10" t="s">
        <v>53</v>
      </c>
      <c r="C48" s="21" t="s">
        <v>51</v>
      </c>
      <c r="D48" s="21"/>
      <c r="E48" s="21"/>
      <c r="F48" s="21"/>
      <c r="G48" s="21"/>
      <c r="H48"/>
      <c r="I48"/>
      <c r="J48"/>
      <c r="K48"/>
      <c r="L48"/>
      <c r="M48"/>
      <c r="N48"/>
    </row>
    <row r="49" spans="1:14" s="22" customFormat="1" ht="20.25" customHeight="1" x14ac:dyDescent="0.2">
      <c r="A49" s="11">
        <f>A48+0.01</f>
        <v>16.010000000000002</v>
      </c>
      <c r="B49" s="8" t="s">
        <v>54</v>
      </c>
      <c r="C49" s="15" t="s">
        <v>52</v>
      </c>
      <c r="D49" s="8" t="s">
        <v>11</v>
      </c>
      <c r="E49" s="12">
        <v>320</v>
      </c>
      <c r="F49" s="13"/>
      <c r="G49" s="16"/>
      <c r="H49"/>
      <c r="I49"/>
      <c r="J49"/>
      <c r="K49"/>
      <c r="L49"/>
      <c r="M49"/>
      <c r="N49"/>
    </row>
    <row r="50" spans="1:14" s="45" customFormat="1" ht="21" customHeight="1" x14ac:dyDescent="0.2">
      <c r="A50" s="9">
        <f>A48+1</f>
        <v>17</v>
      </c>
      <c r="B50" s="10" t="s">
        <v>44</v>
      </c>
      <c r="C50" s="21" t="s">
        <v>2</v>
      </c>
      <c r="D50" s="21"/>
      <c r="E50" s="21"/>
      <c r="F50" s="21"/>
      <c r="G50" s="21"/>
    </row>
    <row r="51" spans="1:14" s="45" customFormat="1" ht="23.25" customHeight="1" x14ac:dyDescent="0.2">
      <c r="A51" s="11">
        <f>A50+0.01</f>
        <v>17.010000000000002</v>
      </c>
      <c r="B51" s="8" t="s">
        <v>25</v>
      </c>
      <c r="C51" s="15" t="s">
        <v>63</v>
      </c>
      <c r="D51" s="8" t="s">
        <v>15</v>
      </c>
      <c r="E51" s="12">
        <v>400</v>
      </c>
      <c r="F51" s="13"/>
      <c r="G51" s="16"/>
    </row>
    <row r="52" spans="1:14" s="22" customFormat="1" ht="21" customHeight="1" x14ac:dyDescent="0.2">
      <c r="A52" s="9">
        <f>A50+1</f>
        <v>18</v>
      </c>
      <c r="B52" s="10" t="s">
        <v>45</v>
      </c>
      <c r="C52" s="21" t="s">
        <v>31</v>
      </c>
      <c r="D52" s="43"/>
      <c r="E52" s="46"/>
      <c r="F52" s="44"/>
      <c r="G52" s="44"/>
      <c r="H52"/>
      <c r="I52"/>
      <c r="J52"/>
      <c r="K52"/>
      <c r="L52"/>
      <c r="M52"/>
      <c r="N52"/>
    </row>
    <row r="53" spans="1:14" s="14" customFormat="1" ht="23.25" customHeight="1" x14ac:dyDescent="0.2">
      <c r="A53" s="50">
        <f>A52+0.01</f>
        <v>18.010000000000002</v>
      </c>
      <c r="B53" s="8" t="s">
        <v>32</v>
      </c>
      <c r="C53" s="15" t="s">
        <v>81</v>
      </c>
      <c r="D53" s="8" t="s">
        <v>11</v>
      </c>
      <c r="E53" s="12">
        <v>4300</v>
      </c>
      <c r="F53" s="13"/>
      <c r="G53" s="16"/>
      <c r="H53"/>
      <c r="I53"/>
      <c r="J53"/>
      <c r="K53"/>
      <c r="L53"/>
      <c r="M53"/>
      <c r="N53"/>
    </row>
    <row r="54" spans="1:14" s="14" customFormat="1" ht="23.25" customHeight="1" x14ac:dyDescent="0.2">
      <c r="A54" s="50">
        <f>A53+0.01</f>
        <v>18.020000000000003</v>
      </c>
      <c r="B54" s="8" t="s">
        <v>32</v>
      </c>
      <c r="C54" s="15" t="s">
        <v>93</v>
      </c>
      <c r="D54" s="8" t="s">
        <v>11</v>
      </c>
      <c r="E54" s="12">
        <v>320</v>
      </c>
      <c r="F54" s="13"/>
      <c r="G54" s="16"/>
      <c r="H54"/>
      <c r="I54"/>
      <c r="J54"/>
      <c r="K54"/>
      <c r="L54"/>
      <c r="M54"/>
      <c r="N54"/>
    </row>
    <row r="55" spans="1:14" s="14" customFormat="1" ht="23.25" customHeight="1" x14ac:dyDescent="0.2">
      <c r="A55" s="50">
        <f>A54+0.01</f>
        <v>18.030000000000005</v>
      </c>
      <c r="B55" s="8" t="s">
        <v>32</v>
      </c>
      <c r="C55" s="15" t="s">
        <v>87</v>
      </c>
      <c r="D55" s="8" t="s">
        <v>11</v>
      </c>
      <c r="E55" s="12">
        <v>430</v>
      </c>
      <c r="F55" s="13"/>
      <c r="G55" s="16"/>
      <c r="H55"/>
      <c r="I55"/>
      <c r="J55"/>
      <c r="K55"/>
      <c r="L55"/>
      <c r="M55"/>
      <c r="N55"/>
    </row>
    <row r="56" spans="1:14" s="45" customFormat="1" ht="20.25" customHeight="1" x14ac:dyDescent="0.2">
      <c r="A56" s="9">
        <f>A52+1</f>
        <v>19</v>
      </c>
      <c r="B56" s="10" t="s">
        <v>46</v>
      </c>
      <c r="C56" s="21" t="s">
        <v>3</v>
      </c>
      <c r="D56" s="21"/>
      <c r="E56" s="21"/>
      <c r="F56" s="21"/>
      <c r="G56" s="21"/>
    </row>
    <row r="57" spans="1:14" s="45" customFormat="1" ht="23.25" customHeight="1" x14ac:dyDescent="0.2">
      <c r="A57" s="11">
        <f>A56+0.01</f>
        <v>19.010000000000002</v>
      </c>
      <c r="B57" s="8" t="s">
        <v>34</v>
      </c>
      <c r="C57" s="15" t="s">
        <v>55</v>
      </c>
      <c r="D57" s="8" t="s">
        <v>12</v>
      </c>
      <c r="E57" s="12">
        <v>50</v>
      </c>
      <c r="F57" s="13"/>
      <c r="G57" s="16"/>
    </row>
    <row r="58" spans="1:14" s="22" customFormat="1" ht="20.25" customHeight="1" x14ac:dyDescent="0.2">
      <c r="A58" s="9">
        <f>A56+1</f>
        <v>20</v>
      </c>
      <c r="B58" s="10" t="s">
        <v>47</v>
      </c>
      <c r="C58" s="21" t="s">
        <v>29</v>
      </c>
      <c r="D58" s="21"/>
      <c r="E58" s="21"/>
      <c r="F58" s="21"/>
      <c r="G58" s="21"/>
      <c r="H58"/>
      <c r="I58"/>
      <c r="J58"/>
      <c r="K58"/>
      <c r="L58"/>
      <c r="M58"/>
      <c r="N58"/>
    </row>
    <row r="59" spans="1:14" s="45" customFormat="1" ht="23.25" customHeight="1" x14ac:dyDescent="0.2">
      <c r="A59" s="11">
        <f>A58+0.01</f>
        <v>20.010000000000002</v>
      </c>
      <c r="B59" s="8" t="s">
        <v>64</v>
      </c>
      <c r="C59" s="15" t="s">
        <v>30</v>
      </c>
      <c r="D59" s="8" t="s">
        <v>11</v>
      </c>
      <c r="E59" s="12">
        <v>4620</v>
      </c>
      <c r="F59" s="13"/>
      <c r="G59" s="16"/>
    </row>
    <row r="60" spans="1:14" s="45" customFormat="1" ht="23.25" customHeight="1" x14ac:dyDescent="0.2">
      <c r="A60" s="11">
        <f>A59+0.01</f>
        <v>20.020000000000003</v>
      </c>
      <c r="B60" s="8" t="s">
        <v>64</v>
      </c>
      <c r="C60" s="15" t="s">
        <v>91</v>
      </c>
      <c r="D60" s="8" t="s">
        <v>11</v>
      </c>
      <c r="E60" s="12">
        <v>430</v>
      </c>
      <c r="F60" s="13"/>
      <c r="G60" s="16"/>
    </row>
    <row r="61" spans="1:14" s="14" customFormat="1" ht="21" customHeight="1" x14ac:dyDescent="0.2">
      <c r="A61" s="9">
        <f>A58+1</f>
        <v>21</v>
      </c>
      <c r="B61" s="10" t="s">
        <v>48</v>
      </c>
      <c r="C61" s="21" t="s">
        <v>4</v>
      </c>
      <c r="D61" s="21"/>
      <c r="E61" s="21"/>
      <c r="F61" s="21"/>
      <c r="G61" s="21"/>
      <c r="H61"/>
      <c r="I61"/>
      <c r="J61"/>
      <c r="K61"/>
      <c r="L61"/>
      <c r="M61"/>
      <c r="N61"/>
    </row>
    <row r="62" spans="1:14" s="14" customFormat="1" ht="24.75" customHeight="1" x14ac:dyDescent="0.2">
      <c r="A62" s="50">
        <f>A61+0.01</f>
        <v>21.01</v>
      </c>
      <c r="B62" s="8" t="s">
        <v>60</v>
      </c>
      <c r="C62" s="19" t="s">
        <v>88</v>
      </c>
      <c r="D62" s="8" t="s">
        <v>12</v>
      </c>
      <c r="E62" s="12">
        <v>70</v>
      </c>
      <c r="F62" s="13"/>
      <c r="G62" s="16"/>
      <c r="H62"/>
      <c r="I62"/>
      <c r="J62"/>
      <c r="K62"/>
      <c r="L62"/>
      <c r="M62"/>
      <c r="N62"/>
    </row>
    <row r="63" spans="1:14" s="14" customFormat="1" ht="25.5" x14ac:dyDescent="0.2">
      <c r="A63" s="50">
        <f t="shared" ref="A63:A64" si="0">A62+0.01</f>
        <v>21.020000000000003</v>
      </c>
      <c r="B63" s="8" t="s">
        <v>60</v>
      </c>
      <c r="C63" s="19" t="s">
        <v>92</v>
      </c>
      <c r="D63" s="8" t="s">
        <v>12</v>
      </c>
      <c r="E63" s="12">
        <v>80</v>
      </c>
      <c r="F63" s="13"/>
      <c r="G63" s="16"/>
      <c r="H63"/>
      <c r="I63"/>
      <c r="J63"/>
      <c r="K63"/>
      <c r="L63"/>
      <c r="M63"/>
      <c r="N63"/>
    </row>
    <row r="64" spans="1:14" s="14" customFormat="1" ht="25.5" x14ac:dyDescent="0.2">
      <c r="A64" s="50">
        <f t="shared" si="0"/>
        <v>21.030000000000005</v>
      </c>
      <c r="B64" s="8" t="s">
        <v>60</v>
      </c>
      <c r="C64" s="19" t="s">
        <v>82</v>
      </c>
      <c r="D64" s="8" t="s">
        <v>12</v>
      </c>
      <c r="E64" s="12">
        <v>800</v>
      </c>
      <c r="F64" s="13"/>
      <c r="G64" s="16"/>
      <c r="H64"/>
      <c r="I64"/>
      <c r="J64"/>
      <c r="K64"/>
      <c r="L64"/>
      <c r="M64"/>
      <c r="N64"/>
    </row>
    <row r="65" spans="1:8" s="14" customFormat="1" ht="21" customHeight="1" x14ac:dyDescent="0.2">
      <c r="A65" s="9">
        <f>A61+1</f>
        <v>22</v>
      </c>
      <c r="B65" s="10" t="s">
        <v>49</v>
      </c>
      <c r="C65" s="21" t="s">
        <v>20</v>
      </c>
      <c r="D65" s="21"/>
      <c r="E65" s="21"/>
      <c r="F65" s="21"/>
      <c r="G65" s="21"/>
      <c r="H65"/>
    </row>
    <row r="66" spans="1:8" s="22" customFormat="1" ht="25.5" x14ac:dyDescent="0.2">
      <c r="A66" s="56">
        <f>A65+0.01</f>
        <v>22.01</v>
      </c>
      <c r="B66" s="51" t="s">
        <v>36</v>
      </c>
      <c r="C66" s="53" t="s">
        <v>67</v>
      </c>
      <c r="D66" s="51" t="s">
        <v>89</v>
      </c>
      <c r="E66" s="52">
        <v>1</v>
      </c>
      <c r="F66" s="13"/>
      <c r="G66" s="16"/>
      <c r="H66"/>
    </row>
    <row r="67" spans="1:8" s="14" customFormat="1" ht="21.75" customHeight="1" x14ac:dyDescent="0.2">
      <c r="A67" s="9">
        <f>A65+1</f>
        <v>23</v>
      </c>
      <c r="B67" s="10" t="s">
        <v>50</v>
      </c>
      <c r="C67" s="21" t="s">
        <v>16</v>
      </c>
      <c r="D67" s="21"/>
      <c r="E67" s="21"/>
      <c r="F67" s="21"/>
      <c r="G67" s="21"/>
      <c r="H67"/>
    </row>
    <row r="68" spans="1:8" ht="25.5" customHeight="1" x14ac:dyDescent="0.2">
      <c r="A68" s="11">
        <f>A67+0.01</f>
        <v>23.01</v>
      </c>
      <c r="B68" s="18" t="s">
        <v>65</v>
      </c>
      <c r="C68" s="20" t="s">
        <v>56</v>
      </c>
      <c r="D68" s="8" t="s">
        <v>14</v>
      </c>
      <c r="E68" s="52">
        <v>3</v>
      </c>
      <c r="F68" s="13"/>
      <c r="G68" s="16"/>
      <c r="H68" s="54"/>
    </row>
    <row r="69" spans="1:8" ht="25.5" customHeight="1" x14ac:dyDescent="0.2">
      <c r="A69" s="11">
        <f>A68+0.01</f>
        <v>23.020000000000003</v>
      </c>
      <c r="B69" s="18" t="s">
        <v>65</v>
      </c>
      <c r="C69" s="20" t="s">
        <v>90</v>
      </c>
      <c r="D69" s="8" t="s">
        <v>14</v>
      </c>
      <c r="E69" s="52">
        <v>1</v>
      </c>
      <c r="F69" s="13"/>
      <c r="G69" s="16"/>
      <c r="H69" s="54"/>
    </row>
    <row r="70" spans="1:8" s="14" customFormat="1" ht="21.75" customHeight="1" x14ac:dyDescent="0.2">
      <c r="A70" s="9">
        <f>A67+1</f>
        <v>24</v>
      </c>
      <c r="B70" s="10" t="s">
        <v>84</v>
      </c>
      <c r="C70" s="21" t="s">
        <v>83</v>
      </c>
      <c r="D70" s="21"/>
      <c r="E70" s="21"/>
      <c r="F70" s="21"/>
      <c r="G70" s="21"/>
      <c r="H70"/>
    </row>
    <row r="71" spans="1:8" ht="25.5" customHeight="1" x14ac:dyDescent="0.2">
      <c r="A71" s="11">
        <f>A70+0.01</f>
        <v>24.01</v>
      </c>
      <c r="B71" s="18" t="s">
        <v>85</v>
      </c>
      <c r="C71" s="20" t="s">
        <v>86</v>
      </c>
      <c r="D71" s="8" t="s">
        <v>14</v>
      </c>
      <c r="E71" s="52">
        <v>2</v>
      </c>
      <c r="F71" s="13"/>
      <c r="G71" s="16"/>
      <c r="H71" s="54"/>
    </row>
    <row r="72" spans="1:8" ht="23.25" customHeight="1" x14ac:dyDescent="0.3">
      <c r="E72" s="40" t="s">
        <v>26</v>
      </c>
      <c r="F72" s="35"/>
      <c r="G72" s="36"/>
    </row>
    <row r="73" spans="1:8" x14ac:dyDescent="0.3">
      <c r="E73" s="40"/>
      <c r="F73" s="37"/>
      <c r="G73" s="42" t="s">
        <v>27</v>
      </c>
    </row>
    <row r="74" spans="1:8" x14ac:dyDescent="0.2">
      <c r="E74" s="41"/>
      <c r="F74" s="38"/>
      <c r="G74" s="38"/>
    </row>
    <row r="75" spans="1:8" x14ac:dyDescent="0.25">
      <c r="E75" s="40" t="s">
        <v>28</v>
      </c>
      <c r="F75" s="39"/>
      <c r="G75" s="39"/>
    </row>
  </sheetData>
  <mergeCells count="2">
    <mergeCell ref="A14:G14"/>
    <mergeCell ref="A40:G40"/>
  </mergeCells>
  <printOptions horizontalCentered="1"/>
  <pageMargins left="0.5" right="0.25" top="0.75" bottom="0.35" header="0.3" footer="0.15"/>
  <pageSetup scale="64" fitToHeight="3" orientation="portrait" r:id="rId1"/>
  <headerFooter>
    <oddHeader xml:space="preserve">&amp;L&amp;"BC Sans,Regular"                    City of Coquitlam
                    Contract No. 73630&amp;C&amp;"BC Sans,Regular"Form of Tender&amp;R&amp;"BC Sans,Regular"
FT. &amp;P+5
</oddHeader>
  </headerFooter>
  <ignoredErrors>
    <ignoredError sqref="A43:A44 A45 A48 A50:A51 A52 A56 A58 A61 A65 A67 A70 A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1</vt:lpstr>
      <vt:lpstr>'Appendix 1'!Print_Area</vt:lpstr>
      <vt:lpstr>'Appendix 1'!Print_Titles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igill</dc:creator>
  <cp:lastModifiedBy>Reid, Ryan</cp:lastModifiedBy>
  <cp:lastPrinted>2025-03-10T18:45:12Z</cp:lastPrinted>
  <dcterms:created xsi:type="dcterms:W3CDTF">2008-02-26T15:17:13Z</dcterms:created>
  <dcterms:modified xsi:type="dcterms:W3CDTF">2025-03-10T20:48:57Z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eDOCS AutoSave">
    <vt:lpwstr/>
  </property>
</Properties>
</file>