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veres\AppData\Roaming\CEDMSTEMP\"/>
    </mc:Choice>
  </mc:AlternateContent>
  <bookViews>
    <workbookView xWindow="120" yWindow="15" windowWidth="18960" windowHeight="11325"/>
  </bookViews>
  <sheets>
    <sheet name="Sheet" sheetId="3" r:id="rId1"/>
  </sheets>
  <calcPr calcId="162913"/>
</workbook>
</file>

<file path=xl/calcChain.xml><?xml version="1.0" encoding="utf-8"?>
<calcChain xmlns="http://schemas.openxmlformats.org/spreadsheetml/2006/main">
  <c r="K112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1" i="3"/>
  <c r="K82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6" i="3"/>
  <c r="K108" i="3"/>
  <c r="K110" i="3"/>
  <c r="K111" i="3"/>
  <c r="K3" i="3"/>
</calcChain>
</file>

<file path=xl/sharedStrings.xml><?xml version="1.0" encoding="utf-8"?>
<sst xmlns="http://schemas.openxmlformats.org/spreadsheetml/2006/main" count="431" uniqueCount="254">
  <si>
    <t>Acer circinatum</t>
  </si>
  <si>
    <t>Vine Maple</t>
  </si>
  <si>
    <t>3.0 m ht. (10'-0" ht.)</t>
  </si>
  <si>
    <t>B&amp;B, Nursery grown, minimum 3 stems</t>
  </si>
  <si>
    <t>Acer davidii</t>
  </si>
  <si>
    <t>David Maple</t>
  </si>
  <si>
    <t>B&amp;B, Uniform branching, single leader</t>
  </si>
  <si>
    <t>Acer griseum</t>
  </si>
  <si>
    <t>Paper Bark Maple</t>
  </si>
  <si>
    <t>5 cm cal. (2" cal.)</t>
  </si>
  <si>
    <t>B&amp;B, Uniform branching, dense tree, 6' [1.8m] std.</t>
  </si>
  <si>
    <t>Acer palmatum 'Glowing Embers'</t>
  </si>
  <si>
    <t>Glowing Embers Japanese Maple</t>
  </si>
  <si>
    <t>2.4 m ht. x 1.8 m w. (8'ht. x 6'w.)</t>
  </si>
  <si>
    <t>B&amp;B, Specimen and densely branched, no included bark</t>
  </si>
  <si>
    <t>Acer palmatum 'Osakazuki'</t>
  </si>
  <si>
    <t>Osakazuki Japanese Maple</t>
  </si>
  <si>
    <t>Acer palmatum 'Shishigashira'</t>
  </si>
  <si>
    <t>'Shishigashira' Japanese Maple</t>
  </si>
  <si>
    <t>Acer x freemani 'Jeffersred'</t>
  </si>
  <si>
    <t>Autumn Blaze Maple</t>
  </si>
  <si>
    <t>8 cm cal. (3" cal.)</t>
  </si>
  <si>
    <t>B&amp;B, Uniform branching, dense tree, 7' (2.1 m) std.</t>
  </si>
  <si>
    <t>Albizia julibrissin</t>
  </si>
  <si>
    <t>Silk Tree</t>
  </si>
  <si>
    <t>7 cm cal. (2 1/2" cal.)</t>
  </si>
  <si>
    <t>B&amp;B, Specimen and densely branched, nursery grown</t>
  </si>
  <si>
    <t>Amelanchier alnifolia</t>
  </si>
  <si>
    <t>Saskatoon Serviceberry</t>
  </si>
  <si>
    <t>3.0 m ht. (9'-0" ht.)</t>
  </si>
  <si>
    <t>B&amp;B, Multi-stemmed, dense tree, nursery grown.</t>
  </si>
  <si>
    <t>Chamaecyparis obtusa 'Gracilis'</t>
  </si>
  <si>
    <t>Slender Hinoki False Cypress</t>
  </si>
  <si>
    <t>2.4 m ht. (8'-0" ht.)</t>
  </si>
  <si>
    <t>B&amp;B, Dense, uniform tree, nursery grown</t>
  </si>
  <si>
    <t>Cornus 'Eddie's White Wonder'</t>
  </si>
  <si>
    <t>Eddie's White Wonder Dogwood</t>
  </si>
  <si>
    <t>B&amp;B, Well branched, dense tree</t>
  </si>
  <si>
    <t>Cornus kousa 'Schmred'</t>
  </si>
  <si>
    <t>Heart Throb Kousa Dogwood</t>
  </si>
  <si>
    <t>Cryptomeria japonica</t>
  </si>
  <si>
    <t>Japanese Cedar</t>
  </si>
  <si>
    <t>B&amp;B, Well branched, dense tree, nursery grown</t>
  </si>
  <si>
    <t>Cunninghamia lanceolata</t>
  </si>
  <si>
    <t>Chinese Fir</t>
  </si>
  <si>
    <t>Hamamelis x intermedia 'Diane'</t>
  </si>
  <si>
    <t>'Diane' Chinese Witchhazel</t>
  </si>
  <si>
    <t>3.0m ht. (9'-0" ht.)</t>
  </si>
  <si>
    <t>B&amp;B, Well branched, dense tree, clump form</t>
  </si>
  <si>
    <t>Magnolia 'Galaxy'</t>
  </si>
  <si>
    <t>Galaxy Magnolia</t>
  </si>
  <si>
    <t>Magnolia grandiflora 'D.D. Blanchard'</t>
  </si>
  <si>
    <t>D.D. Blanchard Southern Magnolia</t>
  </si>
  <si>
    <t>Magnolia kobus</t>
  </si>
  <si>
    <t>Kobus Magnolia</t>
  </si>
  <si>
    <t>B&amp;B, Well branched, dense tree, 6' (1.8 m) std.</t>
  </si>
  <si>
    <t>Magnolia x brooklynensis 'Yellow Bird'</t>
  </si>
  <si>
    <t>Yellow Bird Magnolia</t>
  </si>
  <si>
    <t>Paulownia tomentosa</t>
  </si>
  <si>
    <t>Princess Tree</t>
  </si>
  <si>
    <t>Picea omorika</t>
  </si>
  <si>
    <t>Serbian Spruce</t>
  </si>
  <si>
    <t>Prunus 'Accolade'</t>
  </si>
  <si>
    <t>Accolade Cherry</t>
  </si>
  <si>
    <t>B&amp;B, Uniform branching, dense tree, 6' (1.8 m) std.</t>
  </si>
  <si>
    <t>Prunus serrulata 'Shirofugen'</t>
  </si>
  <si>
    <t>White Goddess Japanese Flowering Cherry</t>
  </si>
  <si>
    <t>Pseudotsuga menziesii-4m ht.</t>
  </si>
  <si>
    <t>Douglas Fir-4m ht.</t>
  </si>
  <si>
    <t>4.0 m ht. (13'-0" ht.)</t>
  </si>
  <si>
    <t>B&amp;B, Uniform, dense branching, nursery growth</t>
  </si>
  <si>
    <t>Robinia pseudoacacia 'Frisia'</t>
  </si>
  <si>
    <t>Golden False Acacia</t>
  </si>
  <si>
    <t>Sciadopitys verticillata</t>
  </si>
  <si>
    <t>Japanese Umbrella Tree</t>
  </si>
  <si>
    <t>B&amp;B, Uniform branching, dense tree,</t>
  </si>
  <si>
    <t>Stewartia  pseudocamellia</t>
  </si>
  <si>
    <t>Japanese Stewartia</t>
  </si>
  <si>
    <t>B&amp;B, Multi-stemmed, nursery grown</t>
  </si>
  <si>
    <t>Styrax obassia</t>
  </si>
  <si>
    <t>Fragrant Snowbell</t>
  </si>
  <si>
    <t>B&amp;B Uniform branching, dense tree, 6' (1.8 m) std.</t>
  </si>
  <si>
    <t>Taxus brevifolia</t>
  </si>
  <si>
    <t>Westerm Yew</t>
  </si>
  <si>
    <t>Thuja plicata</t>
  </si>
  <si>
    <t>Western Red Cedar</t>
  </si>
  <si>
    <t>Common Name</t>
  </si>
  <si>
    <t>Quantity</t>
  </si>
  <si>
    <t>Botanical Name</t>
  </si>
  <si>
    <t>Size</t>
  </si>
  <si>
    <t>Notes</t>
  </si>
  <si>
    <t>Trees</t>
  </si>
  <si>
    <t>Arbutus unedo 'Compacta'</t>
  </si>
  <si>
    <t>Azalea 'Christmas Cheer'</t>
  </si>
  <si>
    <t>Azalea 'Perfecto Mundo'</t>
  </si>
  <si>
    <t>Azalea 'Rosy Lights'</t>
  </si>
  <si>
    <t>Callicarpa bodinieri var. giraldii 'Profusion'</t>
  </si>
  <si>
    <t>Camellia japonica 'April Tryst'</t>
  </si>
  <si>
    <t>Caryopteris x clandonensis 'Beyond Midnight'</t>
  </si>
  <si>
    <t>Caryopteris x clandonensis 'Little Miss Sunshine'</t>
  </si>
  <si>
    <t>Ceanothus 'Dark Star'</t>
  </si>
  <si>
    <t>Chamaecyparis obtusa 'Blue Feathers'</t>
  </si>
  <si>
    <t>Choisya  ternata 'Goldfinger'</t>
  </si>
  <si>
    <t>Choisya ternata 'Sundance'</t>
  </si>
  <si>
    <t>Cornus sericea 'stolonifera'</t>
  </si>
  <si>
    <t>Cryptomeria japonica 'Black Dragon'</t>
  </si>
  <si>
    <t>Euonymous alatus 'compactus'</t>
  </si>
  <si>
    <t>Forsythia x intermedia 'Mindor'</t>
  </si>
  <si>
    <t>Forsythia x intermedia 'Minfor6'</t>
  </si>
  <si>
    <t>Gaultheria shallon</t>
  </si>
  <si>
    <t>Hibiscus syriacus 'Magenta Chiffon'</t>
  </si>
  <si>
    <t>Hibiscus syriacus 'Minsybv3s01</t>
  </si>
  <si>
    <t>Hydrangea  arborescens 'Incrediball'</t>
  </si>
  <si>
    <t>Hydrangea macrophylla 'Nikko Blue'</t>
  </si>
  <si>
    <t>Hydrangea paniculata 'Vanilla  Strawberry'</t>
  </si>
  <si>
    <t>Hydrangea serrata 'SMNHSDD'</t>
  </si>
  <si>
    <t>Ilex crenata 'Berry Poppins'</t>
  </si>
  <si>
    <t>Ilex crenata 'Drops of Gold'</t>
  </si>
  <si>
    <t>Kalmia latifolia 'Carol'</t>
  </si>
  <si>
    <t>Nandina domestica 'Fire Power'</t>
  </si>
  <si>
    <t>Osmanthus  delavayi</t>
  </si>
  <si>
    <t>Philadelphus coronarius 'Illuminati Tower'</t>
  </si>
  <si>
    <t>Pieris japonica 'Katsura'</t>
  </si>
  <si>
    <t>Rhododendron 'Anah Kruschke'</t>
  </si>
  <si>
    <t>Rhododendron 'PJM'</t>
  </si>
  <si>
    <t>Rhododendron x 'Bubblegum'</t>
  </si>
  <si>
    <t>Ribes sanguineum</t>
  </si>
  <si>
    <t>Rosa nootkana</t>
  </si>
  <si>
    <t>Rubus spectabilis</t>
  </si>
  <si>
    <t>Sambucus nigra Black Lace</t>
  </si>
  <si>
    <t>Skimmia  japonica 'Rubella'</t>
  </si>
  <si>
    <t>Symphoricarpos albus</t>
  </si>
  <si>
    <t>Syringa x hyacinthiflora 'SMNSHSO'</t>
  </si>
  <si>
    <t>Taxus x media 'Stonehenge Dark Druid'</t>
  </si>
  <si>
    <t>Vaccinium ovatum</t>
  </si>
  <si>
    <t>Viburnum x bodnantense 'Dawn'</t>
  </si>
  <si>
    <t>Weigela florida 'Midnight Wine'</t>
  </si>
  <si>
    <t>Compact Strawberry Tree</t>
  </si>
  <si>
    <t>Christmas Cheer Azalea</t>
  </si>
  <si>
    <t>Double Blooming Azalea</t>
  </si>
  <si>
    <t>Rosy light Azalea</t>
  </si>
  <si>
    <t>Beauty Berry</t>
  </si>
  <si>
    <t>April Tryst Camellia</t>
  </si>
  <si>
    <t>Beyond Midnight Blue Beard</t>
  </si>
  <si>
    <t>Blue Beard 'Little Miss Sunshine'</t>
  </si>
  <si>
    <t>Dark Star California Lilac</t>
  </si>
  <si>
    <t>Blue Feathers Hinoki False Cypress</t>
  </si>
  <si>
    <t>Gold Finger Mexican Orange Blossom</t>
  </si>
  <si>
    <t>Mexican Orange Blossom</t>
  </si>
  <si>
    <t>Red Osier Dogwood</t>
  </si>
  <si>
    <t>Dwarf Burning Bush</t>
  </si>
  <si>
    <t>Show-off Forsythia</t>
  </si>
  <si>
    <t>Show-off  Starlet Forsynthia</t>
  </si>
  <si>
    <t>Salal</t>
  </si>
  <si>
    <t>Magenta Chiffon Rose of Sharon</t>
  </si>
  <si>
    <t>Paraplu Violet Rose of Sharon</t>
  </si>
  <si>
    <t>'Incrediball' Smooth Hydrangea</t>
  </si>
  <si>
    <t>Nikko Blue Hydrangea</t>
  </si>
  <si>
    <t>Panicle Hydrangea</t>
  </si>
  <si>
    <t>Hydrangea 'Tuff Stuff Ah Ha'</t>
  </si>
  <si>
    <t>Winter Berry</t>
  </si>
  <si>
    <t>Japanese Holly 'Drops of Gold'</t>
  </si>
  <si>
    <t>Carol Mountain Laurel</t>
  </si>
  <si>
    <t>Heavenly Bamboo</t>
  </si>
  <si>
    <t>Sweet Olive</t>
  </si>
  <si>
    <t>Dwarf Snowflake Mock Orange</t>
  </si>
  <si>
    <t>Katsura Japanese Pieris</t>
  </si>
  <si>
    <t>Anah  Kruschke Rhododendron</t>
  </si>
  <si>
    <t>Bubblegum Rhododendron</t>
  </si>
  <si>
    <t>Flowering Currant</t>
  </si>
  <si>
    <t>Nootka rose</t>
  </si>
  <si>
    <t>Salmonberry</t>
  </si>
  <si>
    <t>Black Lace Elderberry</t>
  </si>
  <si>
    <t>Japanese Rubella Skimmia</t>
  </si>
  <si>
    <t>Snowberry</t>
  </si>
  <si>
    <t>Scentara Pura Lilac</t>
  </si>
  <si>
    <t>Stonehenge Dark Druid Yew</t>
  </si>
  <si>
    <t>Evergreen Huckleberry</t>
  </si>
  <si>
    <t>Dawn Viburnum</t>
  </si>
  <si>
    <t>Midnight Wine Weigela</t>
  </si>
  <si>
    <t>#3 pot</t>
  </si>
  <si>
    <t>#2 pot</t>
  </si>
  <si>
    <t>Well established</t>
  </si>
  <si>
    <t>Well established, nursery grown</t>
  </si>
  <si>
    <t>Well established, dense hedging plant / B &amp; B</t>
  </si>
  <si>
    <t>Arctostaphylos uva-ursi</t>
  </si>
  <si>
    <t>Mahonia nervosa</t>
  </si>
  <si>
    <t>Kinnikinnick</t>
  </si>
  <si>
    <t>Dwarf Oregon Grape</t>
  </si>
  <si>
    <t>#1 pot</t>
  </si>
  <si>
    <t>15cm (6") leads. Mimimum 3 leads, nursery grown</t>
  </si>
  <si>
    <t>Ajuga reptans 'Black Scallop'</t>
  </si>
  <si>
    <t>Anemone × hybrida 'September Charm'</t>
  </si>
  <si>
    <t>Aquilegia formosa</t>
  </si>
  <si>
    <t>Astilbe x japonica 'Younique Lilac'</t>
  </si>
  <si>
    <t>Crocosmia 'Lucifer'</t>
  </si>
  <si>
    <t>Crocosmia x crocosmiiflora 'George Davison'</t>
  </si>
  <si>
    <t>Delphinium 'Blue Jay'</t>
  </si>
  <si>
    <t>Dicentra 'Pink Diamonds'</t>
  </si>
  <si>
    <t>Dicentra formosa</t>
  </si>
  <si>
    <t>Echinacea 'Delicious Candy'</t>
  </si>
  <si>
    <t>Eryngium planum 'Blue Hobbit'</t>
  </si>
  <si>
    <t>Gaillardia aristata 'Arizona Apricot'</t>
  </si>
  <si>
    <t>Gaillardia aristata 'Arizona Red Shades'</t>
  </si>
  <si>
    <t>Helleborus orientalis</t>
  </si>
  <si>
    <t>Liatris spicata 'Kobold'</t>
  </si>
  <si>
    <t>Oxalis oregana</t>
  </si>
  <si>
    <t>Rodgersia pinnata 'Chocolate Wings'</t>
  </si>
  <si>
    <t>Rudbeckia hirta 'Ruby Ruby'</t>
  </si>
  <si>
    <t>Solidago canadensis</t>
  </si>
  <si>
    <t>Thalictrum  rochebrunianum</t>
  </si>
  <si>
    <t>Trillium ovatum</t>
  </si>
  <si>
    <t>Black Scallop Bugleweed</t>
  </si>
  <si>
    <t>September Charm Anemone</t>
  </si>
  <si>
    <t>Red Columbine</t>
  </si>
  <si>
    <t>Astilbe 'Younique Lilac'</t>
  </si>
  <si>
    <t>montbretia</t>
  </si>
  <si>
    <t>Pacific Giant Delphinium</t>
  </si>
  <si>
    <t>Fern-Leaved Bleeding Heart</t>
  </si>
  <si>
    <t>Native Bleeding Heart</t>
  </si>
  <si>
    <t>Double Hybrid Cone Flower</t>
  </si>
  <si>
    <t>See Holly</t>
  </si>
  <si>
    <t>Blanket Flower</t>
  </si>
  <si>
    <t>hellebore</t>
  </si>
  <si>
    <t>Gay Feather</t>
  </si>
  <si>
    <t>Redwood Sorrel</t>
  </si>
  <si>
    <t>Rodgersia</t>
  </si>
  <si>
    <t>"Ruby" Black-Eyed Susan</t>
  </si>
  <si>
    <t>Golden Rod</t>
  </si>
  <si>
    <t>Meadow Rue</t>
  </si>
  <si>
    <t>Western Trillium</t>
  </si>
  <si>
    <t>Well established,</t>
  </si>
  <si>
    <t>Helictotrichon sempervirens</t>
  </si>
  <si>
    <t>Lonicera ciliosa</t>
  </si>
  <si>
    <t>Blechnum spicant</t>
  </si>
  <si>
    <t>Polystichum  munitum</t>
  </si>
  <si>
    <t>Blue Oat Grass</t>
  </si>
  <si>
    <t>Climbing Honeysuckle</t>
  </si>
  <si>
    <t>Deer Fern</t>
  </si>
  <si>
    <t>Western Sword Fern</t>
  </si>
  <si>
    <t>Staked, full development</t>
  </si>
  <si>
    <t>Ferns</t>
  </si>
  <si>
    <t>Vines</t>
  </si>
  <si>
    <t>Ornamental Grasses</t>
  </si>
  <si>
    <t>Perennials</t>
  </si>
  <si>
    <t>Ground Cover</t>
  </si>
  <si>
    <t>Shrubs</t>
  </si>
  <si>
    <t>Unit Price</t>
  </si>
  <si>
    <t>Total Price</t>
  </si>
  <si>
    <t>Total</t>
  </si>
  <si>
    <t>Able to Provide
Yes/No</t>
  </si>
  <si>
    <t>If no, state size subsitute or species subsittute</t>
  </si>
  <si>
    <t>Able to deliver April/May
Yes/No</t>
  </si>
  <si>
    <t>Lead-time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</si>
</sst>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heSansOffice"/>
      <family val="2"/>
    </font>
    <font>
      <b/>
      <sz val="11"/>
      <color rgb="FF000000"/>
      <name val="TheSansOffice"/>
      <family val="2"/>
    </font>
    <font>
      <b/>
      <sz val="14"/>
      <color rgb="FF000000"/>
      <name val="TheSans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44" fontId="2" fillId="0" borderId="0" xfId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44" fontId="2" fillId="2" borderId="0" xfId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44" fontId="4" fillId="2" borderId="1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4" fontId="2" fillId="0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top"/>
    </xf>
    <xf numFmtId="44" fontId="3" fillId="0" borderId="3" xfId="1" applyFont="1" applyFill="1" applyBorder="1" applyAlignment="1">
      <alignment horizontal="right" vertical="top"/>
    </xf>
    <xf numFmtId="44" fontId="3" fillId="0" borderId="4" xfId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workbookViewId="0">
      <pane ySplit="1" topLeftCell="A2" activePane="bottomLeft" state="frozen"/>
      <selection pane="bottomLeft" activeCell="H2" sqref="H2"/>
    </sheetView>
  </sheetViews>
  <sheetFormatPr defaultColWidth="32.1640625" defaultRowHeight="12.75" x14ac:dyDescent="0.2"/>
  <cols>
    <col min="1" max="1" width="14" style="3" customWidth="1"/>
    <col min="2" max="2" width="32.1640625" style="1"/>
    <col min="3" max="3" width="37.1640625" style="1" bestFit="1" customWidth="1"/>
    <col min="4" max="4" width="32.1640625" style="1"/>
    <col min="5" max="5" width="53.1640625" style="1" customWidth="1"/>
    <col min="6" max="8" width="26.6640625" style="1" customWidth="1"/>
    <col min="9" max="9" width="18.6640625" style="1" customWidth="1"/>
    <col min="10" max="10" width="21" style="5" customWidth="1"/>
    <col min="11" max="11" width="25.83203125" style="5" customWidth="1"/>
    <col min="12" max="16384" width="32.1640625" style="3"/>
  </cols>
  <sheetData>
    <row r="1" spans="1:11" s="4" customFormat="1" ht="75" x14ac:dyDescent="0.2">
      <c r="A1" s="10" t="s">
        <v>87</v>
      </c>
      <c r="B1" s="11" t="s">
        <v>88</v>
      </c>
      <c r="C1" s="11" t="s">
        <v>86</v>
      </c>
      <c r="D1" s="12" t="s">
        <v>89</v>
      </c>
      <c r="E1" s="11" t="s">
        <v>90</v>
      </c>
      <c r="F1" s="25" t="s">
        <v>250</v>
      </c>
      <c r="G1" s="25" t="s">
        <v>251</v>
      </c>
      <c r="H1" s="25" t="s">
        <v>253</v>
      </c>
      <c r="I1" s="25" t="s">
        <v>252</v>
      </c>
      <c r="J1" s="13" t="s">
        <v>247</v>
      </c>
      <c r="K1" s="13" t="s">
        <v>248</v>
      </c>
    </row>
    <row r="2" spans="1:11" ht="18.75" x14ac:dyDescent="0.2">
      <c r="A2" s="6" t="s">
        <v>91</v>
      </c>
      <c r="B2" s="8"/>
      <c r="C2" s="8"/>
      <c r="D2" s="8"/>
      <c r="E2" s="8"/>
      <c r="F2" s="8"/>
      <c r="G2" s="8"/>
      <c r="H2" s="8"/>
      <c r="I2" s="8"/>
      <c r="J2" s="9"/>
      <c r="K2" s="9"/>
    </row>
    <row r="3" spans="1:11" x14ac:dyDescent="0.2">
      <c r="A3" s="14">
        <v>7</v>
      </c>
      <c r="B3" s="15" t="s">
        <v>0</v>
      </c>
      <c r="C3" s="15" t="s">
        <v>1</v>
      </c>
      <c r="D3" s="15" t="s">
        <v>2</v>
      </c>
      <c r="E3" s="15" t="s">
        <v>3</v>
      </c>
      <c r="F3" s="15"/>
      <c r="G3" s="15"/>
      <c r="H3" s="15"/>
      <c r="I3" s="15"/>
      <c r="J3" s="16"/>
      <c r="K3" s="16">
        <f>J3*A3</f>
        <v>0</v>
      </c>
    </row>
    <row r="4" spans="1:11" x14ac:dyDescent="0.2">
      <c r="A4" s="14">
        <v>1</v>
      </c>
      <c r="B4" s="15" t="s">
        <v>4</v>
      </c>
      <c r="C4" s="15" t="s">
        <v>5</v>
      </c>
      <c r="D4" s="15" t="s">
        <v>2</v>
      </c>
      <c r="E4" s="15" t="s">
        <v>6</v>
      </c>
      <c r="F4" s="15"/>
      <c r="G4" s="15"/>
      <c r="H4" s="15"/>
      <c r="I4" s="15"/>
      <c r="J4" s="16"/>
      <c r="K4" s="16">
        <f t="shared" ref="K4:K67" si="0">J4*A4</f>
        <v>0</v>
      </c>
    </row>
    <row r="5" spans="1:11" ht="15" customHeight="1" x14ac:dyDescent="0.2">
      <c r="A5" s="14">
        <v>1</v>
      </c>
      <c r="B5" s="15" t="s">
        <v>7</v>
      </c>
      <c r="C5" s="15" t="s">
        <v>8</v>
      </c>
      <c r="D5" s="15" t="s">
        <v>9</v>
      </c>
      <c r="E5" s="15" t="s">
        <v>10</v>
      </c>
      <c r="F5" s="15"/>
      <c r="G5" s="15"/>
      <c r="H5" s="15"/>
      <c r="I5" s="15"/>
      <c r="J5" s="16"/>
      <c r="K5" s="16">
        <f t="shared" si="0"/>
        <v>0</v>
      </c>
    </row>
    <row r="6" spans="1:11" ht="15" customHeight="1" x14ac:dyDescent="0.2">
      <c r="A6" s="14">
        <v>1</v>
      </c>
      <c r="B6" s="15" t="s">
        <v>11</v>
      </c>
      <c r="C6" s="15" t="s">
        <v>12</v>
      </c>
      <c r="D6" s="15" t="s">
        <v>13</v>
      </c>
      <c r="E6" s="15" t="s">
        <v>14</v>
      </c>
      <c r="F6" s="15"/>
      <c r="G6" s="15"/>
      <c r="H6" s="15"/>
      <c r="I6" s="15"/>
      <c r="J6" s="16"/>
      <c r="K6" s="16">
        <f t="shared" si="0"/>
        <v>0</v>
      </c>
    </row>
    <row r="7" spans="1:11" ht="15" customHeight="1" x14ac:dyDescent="0.2">
      <c r="A7" s="14">
        <v>10</v>
      </c>
      <c r="B7" s="15" t="s">
        <v>15</v>
      </c>
      <c r="C7" s="15" t="s">
        <v>16</v>
      </c>
      <c r="D7" s="15" t="s">
        <v>13</v>
      </c>
      <c r="E7" s="15" t="s">
        <v>14</v>
      </c>
      <c r="F7" s="15"/>
      <c r="G7" s="15"/>
      <c r="H7" s="15"/>
      <c r="I7" s="15"/>
      <c r="J7" s="16"/>
      <c r="K7" s="16">
        <f t="shared" si="0"/>
        <v>0</v>
      </c>
    </row>
    <row r="8" spans="1:11" ht="15" customHeight="1" x14ac:dyDescent="0.2">
      <c r="A8" s="14">
        <v>1</v>
      </c>
      <c r="B8" s="15" t="s">
        <v>17</v>
      </c>
      <c r="C8" s="15" t="s">
        <v>18</v>
      </c>
      <c r="D8" s="15" t="s">
        <v>13</v>
      </c>
      <c r="E8" s="15" t="s">
        <v>14</v>
      </c>
      <c r="F8" s="15"/>
      <c r="G8" s="15"/>
      <c r="H8" s="15"/>
      <c r="I8" s="15"/>
      <c r="J8" s="16"/>
      <c r="K8" s="16">
        <f t="shared" si="0"/>
        <v>0</v>
      </c>
    </row>
    <row r="9" spans="1:11" x14ac:dyDescent="0.2">
      <c r="A9" s="14">
        <v>6</v>
      </c>
      <c r="B9" s="15" t="s">
        <v>19</v>
      </c>
      <c r="C9" s="15" t="s">
        <v>20</v>
      </c>
      <c r="D9" s="15" t="s">
        <v>21</v>
      </c>
      <c r="E9" s="15" t="s">
        <v>22</v>
      </c>
      <c r="F9" s="15"/>
      <c r="G9" s="15"/>
      <c r="H9" s="15"/>
      <c r="I9" s="15"/>
      <c r="J9" s="16"/>
      <c r="K9" s="16">
        <f t="shared" si="0"/>
        <v>0</v>
      </c>
    </row>
    <row r="10" spans="1:11" x14ac:dyDescent="0.2">
      <c r="A10" s="14">
        <v>2</v>
      </c>
      <c r="B10" s="15" t="s">
        <v>23</v>
      </c>
      <c r="C10" s="15" t="s">
        <v>24</v>
      </c>
      <c r="D10" s="15" t="s">
        <v>25</v>
      </c>
      <c r="E10" s="15" t="s">
        <v>26</v>
      </c>
      <c r="F10" s="15"/>
      <c r="G10" s="15"/>
      <c r="H10" s="15"/>
      <c r="I10" s="15"/>
      <c r="J10" s="16"/>
      <c r="K10" s="16">
        <f t="shared" si="0"/>
        <v>0</v>
      </c>
    </row>
    <row r="11" spans="1:11" x14ac:dyDescent="0.2">
      <c r="A11" s="14">
        <v>10</v>
      </c>
      <c r="B11" s="15" t="s">
        <v>27</v>
      </c>
      <c r="C11" s="15" t="s">
        <v>28</v>
      </c>
      <c r="D11" s="15" t="s">
        <v>29</v>
      </c>
      <c r="E11" s="15" t="s">
        <v>30</v>
      </c>
      <c r="F11" s="15"/>
      <c r="G11" s="15"/>
      <c r="H11" s="15"/>
      <c r="I11" s="15"/>
      <c r="J11" s="16"/>
      <c r="K11" s="16">
        <f t="shared" si="0"/>
        <v>0</v>
      </c>
    </row>
    <row r="12" spans="1:11" x14ac:dyDescent="0.2">
      <c r="A12" s="14">
        <v>12</v>
      </c>
      <c r="B12" s="15" t="s">
        <v>31</v>
      </c>
      <c r="C12" s="15" t="s">
        <v>32</v>
      </c>
      <c r="D12" s="15" t="s">
        <v>33</v>
      </c>
      <c r="E12" s="15" t="s">
        <v>34</v>
      </c>
      <c r="F12" s="15"/>
      <c r="G12" s="15"/>
      <c r="H12" s="15"/>
      <c r="I12" s="15"/>
      <c r="J12" s="16"/>
      <c r="K12" s="16">
        <f t="shared" si="0"/>
        <v>0</v>
      </c>
    </row>
    <row r="13" spans="1:11" x14ac:dyDescent="0.2">
      <c r="A13" s="14">
        <v>1</v>
      </c>
      <c r="B13" s="15" t="s">
        <v>35</v>
      </c>
      <c r="C13" s="15" t="s">
        <v>36</v>
      </c>
      <c r="D13" s="15" t="s">
        <v>9</v>
      </c>
      <c r="E13" s="15" t="s">
        <v>37</v>
      </c>
      <c r="F13" s="15"/>
      <c r="G13" s="15"/>
      <c r="H13" s="15"/>
      <c r="I13" s="15"/>
      <c r="J13" s="16"/>
      <c r="K13" s="16">
        <f t="shared" si="0"/>
        <v>0</v>
      </c>
    </row>
    <row r="14" spans="1:11" x14ac:dyDescent="0.2">
      <c r="A14" s="14">
        <v>11</v>
      </c>
      <c r="B14" s="15" t="s">
        <v>38</v>
      </c>
      <c r="C14" s="15" t="s">
        <v>39</v>
      </c>
      <c r="D14" s="15" t="s">
        <v>9</v>
      </c>
      <c r="E14" s="15" t="s">
        <v>37</v>
      </c>
      <c r="F14" s="15"/>
      <c r="G14" s="15"/>
      <c r="H14" s="15"/>
      <c r="I14" s="15"/>
      <c r="J14" s="16"/>
      <c r="K14" s="16">
        <f t="shared" si="0"/>
        <v>0</v>
      </c>
    </row>
    <row r="15" spans="1:11" x14ac:dyDescent="0.2">
      <c r="A15" s="14">
        <v>1</v>
      </c>
      <c r="B15" s="15" t="s">
        <v>40</v>
      </c>
      <c r="C15" s="15" t="s">
        <v>41</v>
      </c>
      <c r="D15" s="15" t="s">
        <v>33</v>
      </c>
      <c r="E15" s="15" t="s">
        <v>42</v>
      </c>
      <c r="F15" s="15"/>
      <c r="G15" s="15"/>
      <c r="H15" s="15"/>
      <c r="I15" s="15"/>
      <c r="J15" s="16"/>
      <c r="K15" s="16">
        <f t="shared" si="0"/>
        <v>0</v>
      </c>
    </row>
    <row r="16" spans="1:11" x14ac:dyDescent="0.2">
      <c r="A16" s="14">
        <v>1</v>
      </c>
      <c r="B16" s="15" t="s">
        <v>43</v>
      </c>
      <c r="C16" s="15" t="s">
        <v>44</v>
      </c>
      <c r="D16" s="15" t="s">
        <v>33</v>
      </c>
      <c r="E16" s="15" t="s">
        <v>34</v>
      </c>
      <c r="F16" s="15"/>
      <c r="G16" s="15"/>
      <c r="H16" s="15"/>
      <c r="I16" s="15"/>
      <c r="J16" s="16"/>
      <c r="K16" s="16">
        <f t="shared" si="0"/>
        <v>0</v>
      </c>
    </row>
    <row r="17" spans="1:11" x14ac:dyDescent="0.2">
      <c r="A17" s="14">
        <v>3</v>
      </c>
      <c r="B17" s="15" t="s">
        <v>45</v>
      </c>
      <c r="C17" s="15" t="s">
        <v>46</v>
      </c>
      <c r="D17" s="15" t="s">
        <v>47</v>
      </c>
      <c r="E17" s="15" t="s">
        <v>48</v>
      </c>
      <c r="F17" s="15"/>
      <c r="G17" s="15"/>
      <c r="H17" s="15"/>
      <c r="I17" s="15"/>
      <c r="J17" s="16"/>
      <c r="K17" s="16">
        <f t="shared" si="0"/>
        <v>0</v>
      </c>
    </row>
    <row r="18" spans="1:11" x14ac:dyDescent="0.2">
      <c r="A18" s="14">
        <v>12</v>
      </c>
      <c r="B18" s="15" t="s">
        <v>49</v>
      </c>
      <c r="C18" s="15" t="s">
        <v>50</v>
      </c>
      <c r="D18" s="15" t="s">
        <v>9</v>
      </c>
      <c r="E18" s="15" t="s">
        <v>37</v>
      </c>
      <c r="F18" s="15"/>
      <c r="G18" s="15"/>
      <c r="H18" s="15"/>
      <c r="I18" s="15"/>
      <c r="J18" s="16"/>
      <c r="K18" s="16">
        <f t="shared" si="0"/>
        <v>0</v>
      </c>
    </row>
    <row r="19" spans="1:11" ht="15" customHeight="1" x14ac:dyDescent="0.2">
      <c r="A19" s="14">
        <v>3</v>
      </c>
      <c r="B19" s="15" t="s">
        <v>51</v>
      </c>
      <c r="C19" s="15" t="s">
        <v>52</v>
      </c>
      <c r="D19" s="15" t="s">
        <v>25</v>
      </c>
      <c r="E19" s="15" t="s">
        <v>37</v>
      </c>
      <c r="F19" s="15"/>
      <c r="G19" s="15"/>
      <c r="H19" s="15"/>
      <c r="I19" s="15"/>
      <c r="J19" s="16"/>
      <c r="K19" s="16">
        <f t="shared" si="0"/>
        <v>0</v>
      </c>
    </row>
    <row r="20" spans="1:11" x14ac:dyDescent="0.2">
      <c r="A20" s="14">
        <v>1</v>
      </c>
      <c r="B20" s="15" t="s">
        <v>53</v>
      </c>
      <c r="C20" s="15" t="s">
        <v>54</v>
      </c>
      <c r="D20" s="15" t="s">
        <v>25</v>
      </c>
      <c r="E20" s="15" t="s">
        <v>55</v>
      </c>
      <c r="F20" s="15"/>
      <c r="G20" s="15"/>
      <c r="H20" s="15"/>
      <c r="I20" s="15"/>
      <c r="J20" s="16"/>
      <c r="K20" s="16">
        <f t="shared" si="0"/>
        <v>0</v>
      </c>
    </row>
    <row r="21" spans="1:11" ht="15" customHeight="1" x14ac:dyDescent="0.2">
      <c r="A21" s="14">
        <v>1</v>
      </c>
      <c r="B21" s="15" t="s">
        <v>56</v>
      </c>
      <c r="C21" s="15" t="s">
        <v>57</v>
      </c>
      <c r="D21" s="15" t="s">
        <v>25</v>
      </c>
      <c r="E21" s="15" t="s">
        <v>37</v>
      </c>
      <c r="F21" s="15"/>
      <c r="G21" s="15"/>
      <c r="H21" s="15"/>
      <c r="I21" s="15"/>
      <c r="J21" s="16"/>
      <c r="K21" s="16">
        <f t="shared" si="0"/>
        <v>0</v>
      </c>
    </row>
    <row r="22" spans="1:11" x14ac:dyDescent="0.2">
      <c r="A22" s="14">
        <v>2</v>
      </c>
      <c r="B22" s="15" t="s">
        <v>58</v>
      </c>
      <c r="C22" s="15" t="s">
        <v>59</v>
      </c>
      <c r="D22" s="15" t="s">
        <v>25</v>
      </c>
      <c r="E22" s="15" t="s">
        <v>55</v>
      </c>
      <c r="F22" s="15"/>
      <c r="G22" s="15"/>
      <c r="H22" s="15"/>
      <c r="I22" s="15"/>
      <c r="J22" s="16"/>
      <c r="K22" s="16">
        <f t="shared" si="0"/>
        <v>0</v>
      </c>
    </row>
    <row r="23" spans="1:11" x14ac:dyDescent="0.2">
      <c r="A23" s="14">
        <v>1</v>
      </c>
      <c r="B23" s="15" t="s">
        <v>60</v>
      </c>
      <c r="C23" s="15" t="s">
        <v>61</v>
      </c>
      <c r="D23" s="15" t="s">
        <v>33</v>
      </c>
      <c r="E23" s="15" t="s">
        <v>37</v>
      </c>
      <c r="F23" s="15"/>
      <c r="G23" s="15"/>
      <c r="H23" s="15"/>
      <c r="I23" s="15"/>
      <c r="J23" s="16"/>
      <c r="K23" s="16">
        <f t="shared" si="0"/>
        <v>0</v>
      </c>
    </row>
    <row r="24" spans="1:11" x14ac:dyDescent="0.2">
      <c r="A24" s="14">
        <v>11</v>
      </c>
      <c r="B24" s="15" t="s">
        <v>62</v>
      </c>
      <c r="C24" s="15" t="s">
        <v>63</v>
      </c>
      <c r="D24" s="15" t="s">
        <v>25</v>
      </c>
      <c r="E24" s="15" t="s">
        <v>64</v>
      </c>
      <c r="F24" s="15"/>
      <c r="G24" s="15"/>
      <c r="H24" s="15"/>
      <c r="I24" s="15"/>
      <c r="J24" s="16"/>
      <c r="K24" s="16">
        <f t="shared" si="0"/>
        <v>0</v>
      </c>
    </row>
    <row r="25" spans="1:11" ht="15" customHeight="1" x14ac:dyDescent="0.2">
      <c r="A25" s="14">
        <v>2</v>
      </c>
      <c r="B25" s="15" t="s">
        <v>65</v>
      </c>
      <c r="C25" s="15" t="s">
        <v>66</v>
      </c>
      <c r="D25" s="15" t="s">
        <v>25</v>
      </c>
      <c r="E25" s="15" t="s">
        <v>64</v>
      </c>
      <c r="F25" s="15"/>
      <c r="G25" s="15"/>
      <c r="H25" s="15"/>
      <c r="I25" s="15"/>
      <c r="J25" s="16"/>
      <c r="K25" s="16">
        <f t="shared" si="0"/>
        <v>0</v>
      </c>
    </row>
    <row r="26" spans="1:11" x14ac:dyDescent="0.2">
      <c r="A26" s="14">
        <v>11</v>
      </c>
      <c r="B26" s="15" t="s">
        <v>67</v>
      </c>
      <c r="C26" s="15" t="s">
        <v>68</v>
      </c>
      <c r="D26" s="15" t="s">
        <v>69</v>
      </c>
      <c r="E26" s="15" t="s">
        <v>70</v>
      </c>
      <c r="F26" s="15"/>
      <c r="G26" s="15"/>
      <c r="H26" s="15"/>
      <c r="I26" s="15"/>
      <c r="J26" s="16"/>
      <c r="K26" s="16">
        <f t="shared" si="0"/>
        <v>0</v>
      </c>
    </row>
    <row r="27" spans="1:11" x14ac:dyDescent="0.2">
      <c r="A27" s="14">
        <v>1</v>
      </c>
      <c r="B27" s="15" t="s">
        <v>71</v>
      </c>
      <c r="C27" s="15" t="s">
        <v>72</v>
      </c>
      <c r="D27" s="15" t="s">
        <v>9</v>
      </c>
      <c r="E27" s="15" t="s">
        <v>64</v>
      </c>
      <c r="F27" s="15"/>
      <c r="G27" s="15"/>
      <c r="H27" s="15"/>
      <c r="I27" s="15"/>
      <c r="J27" s="16"/>
      <c r="K27" s="16">
        <f t="shared" si="0"/>
        <v>0</v>
      </c>
    </row>
    <row r="28" spans="1:11" x14ac:dyDescent="0.2">
      <c r="A28" s="14">
        <v>2</v>
      </c>
      <c r="B28" s="15" t="s">
        <v>73</v>
      </c>
      <c r="C28" s="15" t="s">
        <v>74</v>
      </c>
      <c r="D28" s="15" t="s">
        <v>33</v>
      </c>
      <c r="E28" s="15" t="s">
        <v>75</v>
      </c>
      <c r="F28" s="15"/>
      <c r="G28" s="15"/>
      <c r="H28" s="15"/>
      <c r="I28" s="15"/>
      <c r="J28" s="16"/>
      <c r="K28" s="16">
        <f t="shared" si="0"/>
        <v>0</v>
      </c>
    </row>
    <row r="29" spans="1:11" x14ac:dyDescent="0.2">
      <c r="A29" s="14">
        <v>1</v>
      </c>
      <c r="B29" s="15" t="s">
        <v>76</v>
      </c>
      <c r="C29" s="15" t="s">
        <v>77</v>
      </c>
      <c r="D29" s="15" t="s">
        <v>29</v>
      </c>
      <c r="E29" s="15" t="s">
        <v>78</v>
      </c>
      <c r="F29" s="15"/>
      <c r="G29" s="15"/>
      <c r="H29" s="15"/>
      <c r="I29" s="15"/>
      <c r="J29" s="16"/>
      <c r="K29" s="16">
        <f t="shared" si="0"/>
        <v>0</v>
      </c>
    </row>
    <row r="30" spans="1:11" x14ac:dyDescent="0.2">
      <c r="A30" s="14">
        <v>3</v>
      </c>
      <c r="B30" s="15" t="s">
        <v>79</v>
      </c>
      <c r="C30" s="15" t="s">
        <v>80</v>
      </c>
      <c r="D30" s="15" t="s">
        <v>9</v>
      </c>
      <c r="E30" s="15" t="s">
        <v>81</v>
      </c>
      <c r="F30" s="15"/>
      <c r="G30" s="15"/>
      <c r="H30" s="15"/>
      <c r="I30" s="15"/>
      <c r="J30" s="16"/>
      <c r="K30" s="16">
        <f t="shared" si="0"/>
        <v>0</v>
      </c>
    </row>
    <row r="31" spans="1:11" x14ac:dyDescent="0.2">
      <c r="A31" s="17">
        <v>4</v>
      </c>
      <c r="B31" s="15" t="s">
        <v>82</v>
      </c>
      <c r="C31" s="15" t="s">
        <v>83</v>
      </c>
      <c r="D31" s="15" t="s">
        <v>33</v>
      </c>
      <c r="E31" s="15" t="s">
        <v>42</v>
      </c>
      <c r="F31" s="15"/>
      <c r="G31" s="15"/>
      <c r="H31" s="15"/>
      <c r="I31" s="15"/>
      <c r="J31" s="16"/>
      <c r="K31" s="16">
        <f t="shared" si="0"/>
        <v>0</v>
      </c>
    </row>
    <row r="32" spans="1:11" x14ac:dyDescent="0.2">
      <c r="A32" s="14">
        <v>10</v>
      </c>
      <c r="B32" s="15" t="s">
        <v>84</v>
      </c>
      <c r="C32" s="15" t="s">
        <v>85</v>
      </c>
      <c r="D32" s="15" t="s">
        <v>33</v>
      </c>
      <c r="E32" s="15" t="s">
        <v>42</v>
      </c>
      <c r="F32" s="15"/>
      <c r="G32" s="15"/>
      <c r="H32" s="15"/>
      <c r="I32" s="15"/>
      <c r="J32" s="16"/>
      <c r="K32" s="16">
        <f t="shared" si="0"/>
        <v>0</v>
      </c>
    </row>
    <row r="33" spans="1:11" ht="18.75" x14ac:dyDescent="0.2">
      <c r="A33" s="6" t="s">
        <v>246</v>
      </c>
      <c r="B33" s="20"/>
      <c r="C33" s="20"/>
      <c r="D33" s="20"/>
      <c r="E33" s="20"/>
      <c r="F33" s="20"/>
      <c r="G33" s="20"/>
      <c r="H33" s="20"/>
      <c r="I33" s="20"/>
      <c r="J33" s="9"/>
      <c r="K33" s="9"/>
    </row>
    <row r="34" spans="1:11" x14ac:dyDescent="0.2">
      <c r="A34" s="17">
        <v>18</v>
      </c>
      <c r="B34" s="18" t="s">
        <v>92</v>
      </c>
      <c r="C34" s="18" t="s">
        <v>137</v>
      </c>
      <c r="D34" s="15" t="s">
        <v>180</v>
      </c>
      <c r="E34" s="15" t="s">
        <v>182</v>
      </c>
      <c r="F34" s="15"/>
      <c r="G34" s="15"/>
      <c r="H34" s="15"/>
      <c r="I34" s="15"/>
      <c r="J34" s="19"/>
      <c r="K34" s="16">
        <f t="shared" si="0"/>
        <v>0</v>
      </c>
    </row>
    <row r="35" spans="1:11" x14ac:dyDescent="0.2">
      <c r="A35" s="17">
        <v>98</v>
      </c>
      <c r="B35" s="18" t="s">
        <v>93</v>
      </c>
      <c r="C35" s="18" t="s">
        <v>138</v>
      </c>
      <c r="D35" s="15" t="s">
        <v>181</v>
      </c>
      <c r="E35" s="15" t="s">
        <v>182</v>
      </c>
      <c r="F35" s="15"/>
      <c r="G35" s="15"/>
      <c r="H35" s="15"/>
      <c r="I35" s="15"/>
      <c r="J35" s="19"/>
      <c r="K35" s="16">
        <f t="shared" si="0"/>
        <v>0</v>
      </c>
    </row>
    <row r="36" spans="1:11" x14ac:dyDescent="0.2">
      <c r="A36" s="17">
        <v>223</v>
      </c>
      <c r="B36" s="18" t="s">
        <v>94</v>
      </c>
      <c r="C36" s="18" t="s">
        <v>139</v>
      </c>
      <c r="D36" s="15" t="s">
        <v>181</v>
      </c>
      <c r="E36" s="15" t="s">
        <v>182</v>
      </c>
      <c r="F36" s="15"/>
      <c r="G36" s="15"/>
      <c r="H36" s="15"/>
      <c r="I36" s="15"/>
      <c r="J36" s="19"/>
      <c r="K36" s="16">
        <f t="shared" si="0"/>
        <v>0</v>
      </c>
    </row>
    <row r="37" spans="1:11" x14ac:dyDescent="0.2">
      <c r="A37" s="17">
        <v>82</v>
      </c>
      <c r="B37" s="18" t="s">
        <v>95</v>
      </c>
      <c r="C37" s="18" t="s">
        <v>140</v>
      </c>
      <c r="D37" s="15" t="s">
        <v>181</v>
      </c>
      <c r="E37" s="15" t="s">
        <v>182</v>
      </c>
      <c r="F37" s="15"/>
      <c r="G37" s="15"/>
      <c r="H37" s="15"/>
      <c r="I37" s="15"/>
      <c r="J37" s="19"/>
      <c r="K37" s="16">
        <f t="shared" si="0"/>
        <v>0</v>
      </c>
    </row>
    <row r="38" spans="1:11" x14ac:dyDescent="0.2">
      <c r="A38" s="17">
        <v>23</v>
      </c>
      <c r="B38" s="18" t="s">
        <v>96</v>
      </c>
      <c r="C38" s="18" t="s">
        <v>141</v>
      </c>
      <c r="D38" s="15" t="s">
        <v>180</v>
      </c>
      <c r="E38" s="15" t="s">
        <v>182</v>
      </c>
      <c r="F38" s="15"/>
      <c r="G38" s="15"/>
      <c r="H38" s="15"/>
      <c r="I38" s="15"/>
      <c r="J38" s="19"/>
      <c r="K38" s="16">
        <f t="shared" si="0"/>
        <v>0</v>
      </c>
    </row>
    <row r="39" spans="1:11" x14ac:dyDescent="0.2">
      <c r="A39" s="17">
        <v>17</v>
      </c>
      <c r="B39" s="18" t="s">
        <v>97</v>
      </c>
      <c r="C39" s="18" t="s">
        <v>142</v>
      </c>
      <c r="D39" s="15" t="s">
        <v>180</v>
      </c>
      <c r="E39" s="15" t="s">
        <v>182</v>
      </c>
      <c r="F39" s="15"/>
      <c r="G39" s="15"/>
      <c r="H39" s="15"/>
      <c r="I39" s="15"/>
      <c r="J39" s="19"/>
      <c r="K39" s="16">
        <f t="shared" si="0"/>
        <v>0</v>
      </c>
    </row>
    <row r="40" spans="1:11" x14ac:dyDescent="0.2">
      <c r="A40" s="17">
        <v>81</v>
      </c>
      <c r="B40" s="18" t="s">
        <v>98</v>
      </c>
      <c r="C40" s="18" t="s">
        <v>143</v>
      </c>
      <c r="D40" s="15" t="s">
        <v>180</v>
      </c>
      <c r="E40" s="15" t="s">
        <v>182</v>
      </c>
      <c r="F40" s="15"/>
      <c r="G40" s="15"/>
      <c r="H40" s="15"/>
      <c r="I40" s="15"/>
      <c r="J40" s="19"/>
      <c r="K40" s="16">
        <f t="shared" si="0"/>
        <v>0</v>
      </c>
    </row>
    <row r="41" spans="1:11" x14ac:dyDescent="0.2">
      <c r="A41" s="17">
        <v>22</v>
      </c>
      <c r="B41" s="18" t="s">
        <v>99</v>
      </c>
      <c r="C41" s="18" t="s">
        <v>144</v>
      </c>
      <c r="D41" s="15" t="s">
        <v>180</v>
      </c>
      <c r="E41" s="15" t="s">
        <v>182</v>
      </c>
      <c r="F41" s="15"/>
      <c r="G41" s="15"/>
      <c r="H41" s="15"/>
      <c r="I41" s="15"/>
      <c r="J41" s="19"/>
      <c r="K41" s="16">
        <f t="shared" si="0"/>
        <v>0</v>
      </c>
    </row>
    <row r="42" spans="1:11" x14ac:dyDescent="0.2">
      <c r="A42" s="17">
        <v>77</v>
      </c>
      <c r="B42" s="18" t="s">
        <v>100</v>
      </c>
      <c r="C42" s="18" t="s">
        <v>145</v>
      </c>
      <c r="D42" s="15" t="s">
        <v>181</v>
      </c>
      <c r="E42" s="15" t="s">
        <v>182</v>
      </c>
      <c r="F42" s="15"/>
      <c r="G42" s="15"/>
      <c r="H42" s="15"/>
      <c r="I42" s="15"/>
      <c r="J42" s="19"/>
      <c r="K42" s="16">
        <f t="shared" si="0"/>
        <v>0</v>
      </c>
    </row>
    <row r="43" spans="1:11" x14ac:dyDescent="0.2">
      <c r="A43" s="17">
        <v>28</v>
      </c>
      <c r="B43" s="18" t="s">
        <v>101</v>
      </c>
      <c r="C43" s="18" t="s">
        <v>146</v>
      </c>
      <c r="D43" s="15" t="s">
        <v>180</v>
      </c>
      <c r="E43" s="15" t="s">
        <v>182</v>
      </c>
      <c r="F43" s="15"/>
      <c r="G43" s="15"/>
      <c r="H43" s="15"/>
      <c r="I43" s="15"/>
      <c r="J43" s="19"/>
      <c r="K43" s="16">
        <f t="shared" si="0"/>
        <v>0</v>
      </c>
    </row>
    <row r="44" spans="1:11" x14ac:dyDescent="0.2">
      <c r="A44" s="17">
        <v>70</v>
      </c>
      <c r="B44" s="18" t="s">
        <v>102</v>
      </c>
      <c r="C44" s="18" t="s">
        <v>147</v>
      </c>
      <c r="D44" s="15" t="s">
        <v>180</v>
      </c>
      <c r="E44" s="15" t="s">
        <v>182</v>
      </c>
      <c r="F44" s="15"/>
      <c r="G44" s="15"/>
      <c r="H44" s="15"/>
      <c r="I44" s="15"/>
      <c r="J44" s="19"/>
      <c r="K44" s="16">
        <f t="shared" si="0"/>
        <v>0</v>
      </c>
    </row>
    <row r="45" spans="1:11" x14ac:dyDescent="0.2">
      <c r="A45" s="17">
        <v>35</v>
      </c>
      <c r="B45" s="18" t="s">
        <v>103</v>
      </c>
      <c r="C45" s="18" t="s">
        <v>148</v>
      </c>
      <c r="D45" s="15" t="s">
        <v>181</v>
      </c>
      <c r="E45" s="15" t="s">
        <v>182</v>
      </c>
      <c r="F45" s="15"/>
      <c r="G45" s="15"/>
      <c r="H45" s="15"/>
      <c r="I45" s="15"/>
      <c r="J45" s="19"/>
      <c r="K45" s="16">
        <f t="shared" si="0"/>
        <v>0</v>
      </c>
    </row>
    <row r="46" spans="1:11" x14ac:dyDescent="0.2">
      <c r="A46" s="17">
        <v>51</v>
      </c>
      <c r="B46" s="18" t="s">
        <v>104</v>
      </c>
      <c r="C46" s="18" t="s">
        <v>149</v>
      </c>
      <c r="D46" s="15" t="s">
        <v>181</v>
      </c>
      <c r="E46" s="15" t="s">
        <v>183</v>
      </c>
      <c r="F46" s="15"/>
      <c r="G46" s="15"/>
      <c r="H46" s="15"/>
      <c r="I46" s="15"/>
      <c r="J46" s="19"/>
      <c r="K46" s="16">
        <f t="shared" si="0"/>
        <v>0</v>
      </c>
    </row>
    <row r="47" spans="1:11" x14ac:dyDescent="0.2">
      <c r="A47" s="17">
        <v>14</v>
      </c>
      <c r="B47" s="18" t="s">
        <v>105</v>
      </c>
      <c r="C47" s="18" t="s">
        <v>41</v>
      </c>
      <c r="D47" s="15" t="s">
        <v>180</v>
      </c>
      <c r="E47" s="15" t="s">
        <v>182</v>
      </c>
      <c r="F47" s="15"/>
      <c r="G47" s="15"/>
      <c r="H47" s="15"/>
      <c r="I47" s="15"/>
      <c r="J47" s="19"/>
      <c r="K47" s="16">
        <f t="shared" si="0"/>
        <v>0</v>
      </c>
    </row>
    <row r="48" spans="1:11" x14ac:dyDescent="0.2">
      <c r="A48" s="17">
        <v>136</v>
      </c>
      <c r="B48" s="18" t="s">
        <v>106</v>
      </c>
      <c r="C48" s="18" t="s">
        <v>150</v>
      </c>
      <c r="D48" s="15" t="s">
        <v>181</v>
      </c>
      <c r="E48" s="15" t="s">
        <v>182</v>
      </c>
      <c r="F48" s="15"/>
      <c r="G48" s="15"/>
      <c r="H48" s="15"/>
      <c r="I48" s="15"/>
      <c r="J48" s="19"/>
      <c r="K48" s="16">
        <f t="shared" si="0"/>
        <v>0</v>
      </c>
    </row>
    <row r="49" spans="1:11" x14ac:dyDescent="0.2">
      <c r="A49" s="17">
        <v>102</v>
      </c>
      <c r="B49" s="18" t="s">
        <v>107</v>
      </c>
      <c r="C49" s="18" t="s">
        <v>151</v>
      </c>
      <c r="D49" s="15" t="s">
        <v>181</v>
      </c>
      <c r="E49" s="15" t="s">
        <v>183</v>
      </c>
      <c r="F49" s="15"/>
      <c r="G49" s="15"/>
      <c r="H49" s="15"/>
      <c r="I49" s="15"/>
      <c r="J49" s="19"/>
      <c r="K49" s="16">
        <f t="shared" si="0"/>
        <v>0</v>
      </c>
    </row>
    <row r="50" spans="1:11" x14ac:dyDescent="0.2">
      <c r="A50" s="17">
        <v>42</v>
      </c>
      <c r="B50" s="18" t="s">
        <v>108</v>
      </c>
      <c r="C50" s="18" t="s">
        <v>152</v>
      </c>
      <c r="D50" s="15" t="s">
        <v>180</v>
      </c>
      <c r="E50" s="15" t="s">
        <v>182</v>
      </c>
      <c r="F50" s="15"/>
      <c r="G50" s="15"/>
      <c r="H50" s="15"/>
      <c r="I50" s="15"/>
      <c r="J50" s="19"/>
      <c r="K50" s="16">
        <f t="shared" si="0"/>
        <v>0</v>
      </c>
    </row>
    <row r="51" spans="1:11" x14ac:dyDescent="0.2">
      <c r="A51" s="17">
        <v>350</v>
      </c>
      <c r="B51" s="18" t="s">
        <v>109</v>
      </c>
      <c r="C51" s="18" t="s">
        <v>153</v>
      </c>
      <c r="D51" s="15" t="s">
        <v>181</v>
      </c>
      <c r="E51" s="15" t="s">
        <v>183</v>
      </c>
      <c r="F51" s="15"/>
      <c r="G51" s="15"/>
      <c r="H51" s="15"/>
      <c r="I51" s="15"/>
      <c r="J51" s="19"/>
      <c r="K51" s="16">
        <f t="shared" si="0"/>
        <v>0</v>
      </c>
    </row>
    <row r="52" spans="1:11" x14ac:dyDescent="0.2">
      <c r="A52" s="17">
        <v>33</v>
      </c>
      <c r="B52" s="18" t="s">
        <v>110</v>
      </c>
      <c r="C52" s="18" t="s">
        <v>154</v>
      </c>
      <c r="D52" s="15" t="s">
        <v>180</v>
      </c>
      <c r="E52" s="15" t="s">
        <v>182</v>
      </c>
      <c r="F52" s="15"/>
      <c r="G52" s="15"/>
      <c r="H52" s="15"/>
      <c r="I52" s="15"/>
      <c r="J52" s="19"/>
      <c r="K52" s="16">
        <f t="shared" si="0"/>
        <v>0</v>
      </c>
    </row>
    <row r="53" spans="1:11" x14ac:dyDescent="0.2">
      <c r="A53" s="17">
        <v>16</v>
      </c>
      <c r="B53" s="18" t="s">
        <v>111</v>
      </c>
      <c r="C53" s="18" t="s">
        <v>155</v>
      </c>
      <c r="D53" s="15" t="s">
        <v>180</v>
      </c>
      <c r="E53" s="15" t="s">
        <v>182</v>
      </c>
      <c r="F53" s="15"/>
      <c r="G53" s="15"/>
      <c r="H53" s="15"/>
      <c r="I53" s="15"/>
      <c r="J53" s="19"/>
      <c r="K53" s="16">
        <f t="shared" si="0"/>
        <v>0</v>
      </c>
    </row>
    <row r="54" spans="1:11" x14ac:dyDescent="0.2">
      <c r="A54" s="17">
        <v>57</v>
      </c>
      <c r="B54" s="18" t="s">
        <v>112</v>
      </c>
      <c r="C54" s="18" t="s">
        <v>156</v>
      </c>
      <c r="D54" s="15" t="s">
        <v>181</v>
      </c>
      <c r="E54" s="15" t="s">
        <v>182</v>
      </c>
      <c r="F54" s="15"/>
      <c r="G54" s="15"/>
      <c r="H54" s="15"/>
      <c r="I54" s="15"/>
      <c r="J54" s="19"/>
      <c r="K54" s="16">
        <f t="shared" si="0"/>
        <v>0</v>
      </c>
    </row>
    <row r="55" spans="1:11" x14ac:dyDescent="0.2">
      <c r="A55" s="17">
        <v>97</v>
      </c>
      <c r="B55" s="18" t="s">
        <v>113</v>
      </c>
      <c r="C55" s="18" t="s">
        <v>157</v>
      </c>
      <c r="D55" s="15" t="s">
        <v>180</v>
      </c>
      <c r="E55" s="15" t="s">
        <v>182</v>
      </c>
      <c r="F55" s="15"/>
      <c r="G55" s="15"/>
      <c r="H55" s="15"/>
      <c r="I55" s="15"/>
      <c r="J55" s="19"/>
      <c r="K55" s="16">
        <f t="shared" si="0"/>
        <v>0</v>
      </c>
    </row>
    <row r="56" spans="1:11" x14ac:dyDescent="0.2">
      <c r="A56" s="17">
        <v>51</v>
      </c>
      <c r="B56" s="18" t="s">
        <v>114</v>
      </c>
      <c r="C56" s="18" t="s">
        <v>158</v>
      </c>
      <c r="D56" s="15" t="s">
        <v>180</v>
      </c>
      <c r="E56" s="15" t="s">
        <v>182</v>
      </c>
      <c r="F56" s="15"/>
      <c r="G56" s="15"/>
      <c r="H56" s="15"/>
      <c r="I56" s="15"/>
      <c r="J56" s="19"/>
      <c r="K56" s="16">
        <f t="shared" si="0"/>
        <v>0</v>
      </c>
    </row>
    <row r="57" spans="1:11" x14ac:dyDescent="0.2">
      <c r="A57" s="17">
        <v>51</v>
      </c>
      <c r="B57" s="18" t="s">
        <v>115</v>
      </c>
      <c r="C57" s="18" t="s">
        <v>159</v>
      </c>
      <c r="D57" s="15" t="s">
        <v>180</v>
      </c>
      <c r="E57" s="15" t="s">
        <v>182</v>
      </c>
      <c r="F57" s="15"/>
      <c r="G57" s="15"/>
      <c r="H57" s="15"/>
      <c r="I57" s="15"/>
      <c r="J57" s="19"/>
      <c r="K57" s="16">
        <f t="shared" si="0"/>
        <v>0</v>
      </c>
    </row>
    <row r="58" spans="1:11" x14ac:dyDescent="0.2">
      <c r="A58" s="17">
        <v>276</v>
      </c>
      <c r="B58" s="18" t="s">
        <v>116</v>
      </c>
      <c r="C58" s="18" t="s">
        <v>160</v>
      </c>
      <c r="D58" s="15" t="s">
        <v>180</v>
      </c>
      <c r="E58" s="15" t="s">
        <v>182</v>
      </c>
      <c r="F58" s="15"/>
      <c r="G58" s="15"/>
      <c r="H58" s="15"/>
      <c r="I58" s="15"/>
      <c r="J58" s="19"/>
      <c r="K58" s="16">
        <f t="shared" si="0"/>
        <v>0</v>
      </c>
    </row>
    <row r="59" spans="1:11" x14ac:dyDescent="0.2">
      <c r="A59" s="17">
        <v>203</v>
      </c>
      <c r="B59" s="18" t="s">
        <v>117</v>
      </c>
      <c r="C59" s="18" t="s">
        <v>161</v>
      </c>
      <c r="D59" s="15" t="s">
        <v>181</v>
      </c>
      <c r="E59" s="15" t="s">
        <v>182</v>
      </c>
      <c r="F59" s="15"/>
      <c r="G59" s="15"/>
      <c r="H59" s="15"/>
      <c r="I59" s="15"/>
      <c r="J59" s="19"/>
      <c r="K59" s="16">
        <f t="shared" si="0"/>
        <v>0</v>
      </c>
    </row>
    <row r="60" spans="1:11" x14ac:dyDescent="0.2">
      <c r="A60" s="17">
        <v>48</v>
      </c>
      <c r="B60" s="18" t="s">
        <v>118</v>
      </c>
      <c r="C60" s="18" t="s">
        <v>162</v>
      </c>
      <c r="D60" s="15" t="s">
        <v>181</v>
      </c>
      <c r="E60" s="15" t="s">
        <v>182</v>
      </c>
      <c r="F60" s="15"/>
      <c r="G60" s="15"/>
      <c r="H60" s="15"/>
      <c r="I60" s="15"/>
      <c r="J60" s="19"/>
      <c r="K60" s="16">
        <f t="shared" si="0"/>
        <v>0</v>
      </c>
    </row>
    <row r="61" spans="1:11" x14ac:dyDescent="0.2">
      <c r="A61" s="17">
        <v>23</v>
      </c>
      <c r="B61" s="18" t="s">
        <v>119</v>
      </c>
      <c r="C61" s="18" t="s">
        <v>163</v>
      </c>
      <c r="D61" s="15" t="s">
        <v>180</v>
      </c>
      <c r="E61" s="15" t="s">
        <v>182</v>
      </c>
      <c r="F61" s="15"/>
      <c r="G61" s="15"/>
      <c r="H61" s="15"/>
      <c r="I61" s="15"/>
      <c r="J61" s="19"/>
      <c r="K61" s="16">
        <f t="shared" si="0"/>
        <v>0</v>
      </c>
    </row>
    <row r="62" spans="1:11" x14ac:dyDescent="0.2">
      <c r="A62" s="17">
        <v>62</v>
      </c>
      <c r="B62" s="18" t="s">
        <v>120</v>
      </c>
      <c r="C62" s="18" t="s">
        <v>164</v>
      </c>
      <c r="D62" s="15" t="s">
        <v>181</v>
      </c>
      <c r="E62" s="15" t="s">
        <v>182</v>
      </c>
      <c r="F62" s="15"/>
      <c r="G62" s="15"/>
      <c r="H62" s="15"/>
      <c r="I62" s="15"/>
      <c r="J62" s="19"/>
      <c r="K62" s="16">
        <f t="shared" si="0"/>
        <v>0</v>
      </c>
    </row>
    <row r="63" spans="1:11" x14ac:dyDescent="0.2">
      <c r="A63" s="17">
        <v>25</v>
      </c>
      <c r="B63" s="18" t="s">
        <v>121</v>
      </c>
      <c r="C63" s="18" t="s">
        <v>165</v>
      </c>
      <c r="D63" s="15" t="s">
        <v>181</v>
      </c>
      <c r="E63" s="15" t="s">
        <v>182</v>
      </c>
      <c r="F63" s="15"/>
      <c r="G63" s="15"/>
      <c r="H63" s="15"/>
      <c r="I63" s="15"/>
      <c r="J63" s="19"/>
      <c r="K63" s="16">
        <f t="shared" si="0"/>
        <v>0</v>
      </c>
    </row>
    <row r="64" spans="1:11" x14ac:dyDescent="0.2">
      <c r="A64" s="17">
        <v>236</v>
      </c>
      <c r="B64" s="18" t="s">
        <v>122</v>
      </c>
      <c r="C64" s="18" t="s">
        <v>166</v>
      </c>
      <c r="D64" s="15" t="s">
        <v>180</v>
      </c>
      <c r="E64" s="15" t="s">
        <v>182</v>
      </c>
      <c r="F64" s="15"/>
      <c r="G64" s="15"/>
      <c r="H64" s="15"/>
      <c r="I64" s="15"/>
      <c r="J64" s="19"/>
      <c r="K64" s="16">
        <f t="shared" si="0"/>
        <v>0</v>
      </c>
    </row>
    <row r="65" spans="1:11" x14ac:dyDescent="0.2">
      <c r="A65" s="17">
        <v>103</v>
      </c>
      <c r="B65" s="18" t="s">
        <v>123</v>
      </c>
      <c r="C65" s="18" t="s">
        <v>167</v>
      </c>
      <c r="D65" s="15" t="s">
        <v>181</v>
      </c>
      <c r="E65" s="15" t="s">
        <v>182</v>
      </c>
      <c r="F65" s="15"/>
      <c r="G65" s="15"/>
      <c r="H65" s="15"/>
      <c r="I65" s="15"/>
      <c r="J65" s="19"/>
      <c r="K65" s="16">
        <f t="shared" si="0"/>
        <v>0</v>
      </c>
    </row>
    <row r="66" spans="1:11" x14ac:dyDescent="0.2">
      <c r="A66" s="17">
        <v>109</v>
      </c>
      <c r="B66" s="18" t="s">
        <v>124</v>
      </c>
      <c r="C66" s="18" t="s">
        <v>124</v>
      </c>
      <c r="D66" s="15" t="s">
        <v>180</v>
      </c>
      <c r="E66" s="15" t="s">
        <v>182</v>
      </c>
      <c r="F66" s="15"/>
      <c r="G66" s="15"/>
      <c r="H66" s="15"/>
      <c r="I66" s="15"/>
      <c r="J66" s="19"/>
      <c r="K66" s="16">
        <f t="shared" si="0"/>
        <v>0</v>
      </c>
    </row>
    <row r="67" spans="1:11" x14ac:dyDescent="0.2">
      <c r="A67" s="17">
        <v>96</v>
      </c>
      <c r="B67" s="18" t="s">
        <v>125</v>
      </c>
      <c r="C67" s="18" t="s">
        <v>168</v>
      </c>
      <c r="D67" s="15" t="s">
        <v>181</v>
      </c>
      <c r="E67" s="15" t="s">
        <v>182</v>
      </c>
      <c r="F67" s="15"/>
      <c r="G67" s="15"/>
      <c r="H67" s="15"/>
      <c r="I67" s="15"/>
      <c r="J67" s="19"/>
      <c r="K67" s="16">
        <f t="shared" si="0"/>
        <v>0</v>
      </c>
    </row>
    <row r="68" spans="1:11" x14ac:dyDescent="0.2">
      <c r="A68" s="17">
        <v>69</v>
      </c>
      <c r="B68" s="18" t="s">
        <v>126</v>
      </c>
      <c r="C68" s="18" t="s">
        <v>169</v>
      </c>
      <c r="D68" s="15" t="s">
        <v>180</v>
      </c>
      <c r="E68" s="15" t="s">
        <v>183</v>
      </c>
      <c r="F68" s="15"/>
      <c r="G68" s="15"/>
      <c r="H68" s="15"/>
      <c r="I68" s="15"/>
      <c r="J68" s="19"/>
      <c r="K68" s="16">
        <f t="shared" ref="K68:K111" si="1">J68*A68</f>
        <v>0</v>
      </c>
    </row>
    <row r="69" spans="1:11" x14ac:dyDescent="0.2">
      <c r="A69" s="17">
        <v>121</v>
      </c>
      <c r="B69" s="18" t="s">
        <v>127</v>
      </c>
      <c r="C69" s="18" t="s">
        <v>170</v>
      </c>
      <c r="D69" s="15" t="s">
        <v>181</v>
      </c>
      <c r="E69" s="15" t="s">
        <v>183</v>
      </c>
      <c r="F69" s="15"/>
      <c r="G69" s="15"/>
      <c r="H69" s="15"/>
      <c r="I69" s="15"/>
      <c r="J69" s="19"/>
      <c r="K69" s="16">
        <f t="shared" si="1"/>
        <v>0</v>
      </c>
    </row>
    <row r="70" spans="1:11" x14ac:dyDescent="0.2">
      <c r="A70" s="17">
        <v>36</v>
      </c>
      <c r="B70" s="18" t="s">
        <v>128</v>
      </c>
      <c r="C70" s="18" t="s">
        <v>171</v>
      </c>
      <c r="D70" s="15" t="s">
        <v>181</v>
      </c>
      <c r="E70" s="15" t="s">
        <v>183</v>
      </c>
      <c r="F70" s="15"/>
      <c r="G70" s="15"/>
      <c r="H70" s="15"/>
      <c r="I70" s="15"/>
      <c r="J70" s="19"/>
      <c r="K70" s="16">
        <f t="shared" si="1"/>
        <v>0</v>
      </c>
    </row>
    <row r="71" spans="1:11" x14ac:dyDescent="0.2">
      <c r="A71" s="17">
        <v>84</v>
      </c>
      <c r="B71" s="18" t="s">
        <v>129</v>
      </c>
      <c r="C71" s="18" t="s">
        <v>172</v>
      </c>
      <c r="D71" s="15" t="s">
        <v>181</v>
      </c>
      <c r="E71" s="15" t="s">
        <v>183</v>
      </c>
      <c r="F71" s="15"/>
      <c r="G71" s="15"/>
      <c r="H71" s="15"/>
      <c r="I71" s="15"/>
      <c r="J71" s="19"/>
      <c r="K71" s="16">
        <f t="shared" si="1"/>
        <v>0</v>
      </c>
    </row>
    <row r="72" spans="1:11" x14ac:dyDescent="0.2">
      <c r="A72" s="17">
        <v>194</v>
      </c>
      <c r="B72" s="18" t="s">
        <v>130</v>
      </c>
      <c r="C72" s="18" t="s">
        <v>173</v>
      </c>
      <c r="D72" s="15" t="s">
        <v>181</v>
      </c>
      <c r="E72" s="15" t="s">
        <v>182</v>
      </c>
      <c r="F72" s="15"/>
      <c r="G72" s="15"/>
      <c r="H72" s="15"/>
      <c r="I72" s="15"/>
      <c r="J72" s="19"/>
      <c r="K72" s="16">
        <f t="shared" si="1"/>
        <v>0</v>
      </c>
    </row>
    <row r="73" spans="1:11" x14ac:dyDescent="0.2">
      <c r="A73" s="17">
        <v>53</v>
      </c>
      <c r="B73" s="18" t="s">
        <v>131</v>
      </c>
      <c r="C73" s="18" t="s">
        <v>174</v>
      </c>
      <c r="D73" s="15" t="s">
        <v>181</v>
      </c>
      <c r="E73" s="15" t="s">
        <v>183</v>
      </c>
      <c r="F73" s="15"/>
      <c r="G73" s="15"/>
      <c r="H73" s="15"/>
      <c r="I73" s="15"/>
      <c r="J73" s="19"/>
      <c r="K73" s="16">
        <f t="shared" si="1"/>
        <v>0</v>
      </c>
    </row>
    <row r="74" spans="1:11" x14ac:dyDescent="0.2">
      <c r="A74" s="17">
        <v>16</v>
      </c>
      <c r="B74" s="18" t="s">
        <v>132</v>
      </c>
      <c r="C74" s="18" t="s">
        <v>175</v>
      </c>
      <c r="D74" s="15" t="s">
        <v>180</v>
      </c>
      <c r="E74" s="15" t="s">
        <v>182</v>
      </c>
      <c r="F74" s="15"/>
      <c r="G74" s="15"/>
      <c r="H74" s="15"/>
      <c r="I74" s="15"/>
      <c r="J74" s="19"/>
      <c r="K74" s="16">
        <f t="shared" si="1"/>
        <v>0</v>
      </c>
    </row>
    <row r="75" spans="1:11" x14ac:dyDescent="0.2">
      <c r="A75" s="17">
        <v>19</v>
      </c>
      <c r="B75" s="18" t="s">
        <v>133</v>
      </c>
      <c r="C75" s="18" t="s">
        <v>176</v>
      </c>
      <c r="D75" s="15" t="s">
        <v>180</v>
      </c>
      <c r="E75" s="15" t="s">
        <v>184</v>
      </c>
      <c r="F75" s="15"/>
      <c r="G75" s="15"/>
      <c r="H75" s="15"/>
      <c r="I75" s="15"/>
      <c r="J75" s="19"/>
      <c r="K75" s="16">
        <f t="shared" si="1"/>
        <v>0</v>
      </c>
    </row>
    <row r="76" spans="1:11" x14ac:dyDescent="0.2">
      <c r="A76" s="17">
        <v>171</v>
      </c>
      <c r="B76" s="18" t="s">
        <v>134</v>
      </c>
      <c r="C76" s="18" t="s">
        <v>177</v>
      </c>
      <c r="D76" s="15" t="s">
        <v>180</v>
      </c>
      <c r="E76" s="15" t="s">
        <v>183</v>
      </c>
      <c r="F76" s="15"/>
      <c r="G76" s="15"/>
      <c r="H76" s="15"/>
      <c r="I76" s="15"/>
      <c r="J76" s="19"/>
      <c r="K76" s="16">
        <f t="shared" si="1"/>
        <v>0</v>
      </c>
    </row>
    <row r="77" spans="1:11" x14ac:dyDescent="0.2">
      <c r="A77" s="17">
        <v>48</v>
      </c>
      <c r="B77" s="18" t="s">
        <v>135</v>
      </c>
      <c r="C77" s="18" t="s">
        <v>178</v>
      </c>
      <c r="D77" s="15" t="s">
        <v>180</v>
      </c>
      <c r="E77" s="15" t="s">
        <v>182</v>
      </c>
      <c r="F77" s="15"/>
      <c r="G77" s="15"/>
      <c r="H77" s="15"/>
      <c r="I77" s="15"/>
      <c r="J77" s="19"/>
      <c r="K77" s="16">
        <f t="shared" si="1"/>
        <v>0</v>
      </c>
    </row>
    <row r="78" spans="1:11" x14ac:dyDescent="0.2">
      <c r="A78" s="17">
        <v>110</v>
      </c>
      <c r="B78" s="18" t="s">
        <v>136</v>
      </c>
      <c r="C78" s="18" t="s">
        <v>179</v>
      </c>
      <c r="D78" s="15" t="s">
        <v>180</v>
      </c>
      <c r="E78" s="15" t="s">
        <v>182</v>
      </c>
      <c r="F78" s="15"/>
      <c r="G78" s="15"/>
      <c r="H78" s="15"/>
      <c r="I78" s="15"/>
      <c r="J78" s="19"/>
      <c r="K78" s="16">
        <f t="shared" si="1"/>
        <v>0</v>
      </c>
    </row>
    <row r="79" spans="1:11" x14ac:dyDescent="0.2">
      <c r="A79" s="17">
        <v>10</v>
      </c>
      <c r="B79" s="18" t="s">
        <v>84</v>
      </c>
      <c r="C79" s="18" t="s">
        <v>85</v>
      </c>
      <c r="D79" s="18" t="s">
        <v>33</v>
      </c>
      <c r="E79" s="18" t="s">
        <v>42</v>
      </c>
      <c r="F79" s="18"/>
      <c r="G79" s="18"/>
      <c r="H79" s="18"/>
      <c r="I79" s="18"/>
      <c r="J79" s="16"/>
      <c r="K79" s="16">
        <f t="shared" si="1"/>
        <v>0</v>
      </c>
    </row>
    <row r="80" spans="1:11" ht="18.75" x14ac:dyDescent="0.2">
      <c r="A80" s="7" t="s">
        <v>245</v>
      </c>
      <c r="B80" s="8"/>
      <c r="C80" s="8"/>
      <c r="D80" s="8"/>
      <c r="E80" s="8"/>
      <c r="F80" s="8"/>
      <c r="G80" s="8"/>
      <c r="H80" s="8"/>
      <c r="I80" s="8"/>
      <c r="J80" s="9"/>
      <c r="K80" s="9"/>
    </row>
    <row r="81" spans="1:11" x14ac:dyDescent="0.2">
      <c r="A81" s="17">
        <v>222</v>
      </c>
      <c r="B81" s="15" t="s">
        <v>185</v>
      </c>
      <c r="C81" s="15" t="s">
        <v>187</v>
      </c>
      <c r="D81" s="18" t="s">
        <v>189</v>
      </c>
      <c r="E81" s="15" t="s">
        <v>190</v>
      </c>
      <c r="F81" s="15"/>
      <c r="G81" s="15"/>
      <c r="H81" s="15"/>
      <c r="I81" s="15"/>
      <c r="J81" s="16"/>
      <c r="K81" s="16">
        <f t="shared" si="1"/>
        <v>0</v>
      </c>
    </row>
    <row r="82" spans="1:11" x14ac:dyDescent="0.2">
      <c r="A82" s="17">
        <v>229</v>
      </c>
      <c r="B82" s="15" t="s">
        <v>186</v>
      </c>
      <c r="C82" s="15" t="s">
        <v>188</v>
      </c>
      <c r="D82" s="18" t="s">
        <v>189</v>
      </c>
      <c r="E82" s="15" t="s">
        <v>183</v>
      </c>
      <c r="F82" s="15"/>
      <c r="G82" s="15"/>
      <c r="H82" s="15"/>
      <c r="I82" s="15"/>
      <c r="J82" s="16"/>
      <c r="K82" s="16">
        <f t="shared" si="1"/>
        <v>0</v>
      </c>
    </row>
    <row r="83" spans="1:11" ht="18.75" x14ac:dyDescent="0.2">
      <c r="A83" s="7" t="s">
        <v>244</v>
      </c>
      <c r="B83" s="20"/>
      <c r="C83" s="20"/>
      <c r="D83" s="8"/>
      <c r="E83" s="20"/>
      <c r="F83" s="20"/>
      <c r="G83" s="20"/>
      <c r="H83" s="20"/>
      <c r="I83" s="20"/>
      <c r="J83" s="9"/>
      <c r="K83" s="9"/>
    </row>
    <row r="84" spans="1:11" x14ac:dyDescent="0.2">
      <c r="A84" s="17">
        <v>188</v>
      </c>
      <c r="B84" s="18" t="s">
        <v>191</v>
      </c>
      <c r="C84" s="15" t="s">
        <v>212</v>
      </c>
      <c r="D84" s="18" t="s">
        <v>189</v>
      </c>
      <c r="E84" s="15" t="s">
        <v>182</v>
      </c>
      <c r="F84" s="15"/>
      <c r="G84" s="15"/>
      <c r="H84" s="15"/>
      <c r="I84" s="15"/>
      <c r="J84" s="16"/>
      <c r="K84" s="16">
        <f t="shared" si="1"/>
        <v>0</v>
      </c>
    </row>
    <row r="85" spans="1:11" x14ac:dyDescent="0.2">
      <c r="A85" s="17">
        <v>227</v>
      </c>
      <c r="B85" s="18" t="s">
        <v>192</v>
      </c>
      <c r="C85" s="15" t="s">
        <v>213</v>
      </c>
      <c r="D85" s="18" t="s">
        <v>189</v>
      </c>
      <c r="E85" s="15" t="s">
        <v>182</v>
      </c>
      <c r="F85" s="15"/>
      <c r="G85" s="15"/>
      <c r="H85" s="15"/>
      <c r="I85" s="15"/>
      <c r="J85" s="16"/>
      <c r="K85" s="16">
        <f t="shared" si="1"/>
        <v>0</v>
      </c>
    </row>
    <row r="86" spans="1:11" x14ac:dyDescent="0.2">
      <c r="A86" s="17">
        <v>112</v>
      </c>
      <c r="B86" s="18" t="s">
        <v>193</v>
      </c>
      <c r="C86" s="15" t="s">
        <v>214</v>
      </c>
      <c r="D86" s="18" t="s">
        <v>189</v>
      </c>
      <c r="E86" s="15" t="s">
        <v>183</v>
      </c>
      <c r="F86" s="15"/>
      <c r="G86" s="15"/>
      <c r="H86" s="15"/>
      <c r="I86" s="15"/>
      <c r="J86" s="16"/>
      <c r="K86" s="16">
        <f t="shared" si="1"/>
        <v>0</v>
      </c>
    </row>
    <row r="87" spans="1:11" x14ac:dyDescent="0.2">
      <c r="A87" s="17">
        <v>441</v>
      </c>
      <c r="B87" s="18" t="s">
        <v>194</v>
      </c>
      <c r="C87" s="15" t="s">
        <v>215</v>
      </c>
      <c r="D87" s="18" t="s">
        <v>189</v>
      </c>
      <c r="E87" s="15" t="s">
        <v>182</v>
      </c>
      <c r="F87" s="15"/>
      <c r="G87" s="15"/>
      <c r="H87" s="15"/>
      <c r="I87" s="15"/>
      <c r="J87" s="16"/>
      <c r="K87" s="16">
        <f t="shared" si="1"/>
        <v>0</v>
      </c>
    </row>
    <row r="88" spans="1:11" x14ac:dyDescent="0.2">
      <c r="A88" s="17">
        <v>302</v>
      </c>
      <c r="B88" s="18" t="s">
        <v>195</v>
      </c>
      <c r="C88" s="15" t="s">
        <v>216</v>
      </c>
      <c r="D88" s="18" t="s">
        <v>189</v>
      </c>
      <c r="E88" s="15" t="s">
        <v>182</v>
      </c>
      <c r="F88" s="15"/>
      <c r="G88" s="15"/>
      <c r="H88" s="15"/>
      <c r="I88" s="15"/>
      <c r="J88" s="16"/>
      <c r="K88" s="16">
        <f t="shared" si="1"/>
        <v>0</v>
      </c>
    </row>
    <row r="89" spans="1:11" x14ac:dyDescent="0.2">
      <c r="A89" s="17">
        <v>245</v>
      </c>
      <c r="B89" s="18" t="s">
        <v>196</v>
      </c>
      <c r="C89" s="15" t="s">
        <v>216</v>
      </c>
      <c r="D89" s="18" t="s">
        <v>189</v>
      </c>
      <c r="E89" s="15" t="s">
        <v>182</v>
      </c>
      <c r="F89" s="15"/>
      <c r="G89" s="15"/>
      <c r="H89" s="15"/>
      <c r="I89" s="15"/>
      <c r="J89" s="16"/>
      <c r="K89" s="16">
        <f t="shared" si="1"/>
        <v>0</v>
      </c>
    </row>
    <row r="90" spans="1:11" x14ac:dyDescent="0.2">
      <c r="A90" s="17">
        <v>110</v>
      </c>
      <c r="B90" s="18" t="s">
        <v>197</v>
      </c>
      <c r="C90" s="15" t="s">
        <v>217</v>
      </c>
      <c r="D90" s="18" t="s">
        <v>189</v>
      </c>
      <c r="E90" s="15" t="s">
        <v>182</v>
      </c>
      <c r="F90" s="15"/>
      <c r="G90" s="15"/>
      <c r="H90" s="15"/>
      <c r="I90" s="15"/>
      <c r="J90" s="16"/>
      <c r="K90" s="16">
        <f t="shared" si="1"/>
        <v>0</v>
      </c>
    </row>
    <row r="91" spans="1:11" x14ac:dyDescent="0.2">
      <c r="A91" s="17">
        <v>77</v>
      </c>
      <c r="B91" s="18" t="s">
        <v>198</v>
      </c>
      <c r="C91" s="15" t="s">
        <v>218</v>
      </c>
      <c r="D91" s="18" t="s">
        <v>189</v>
      </c>
      <c r="E91" s="15" t="s">
        <v>183</v>
      </c>
      <c r="F91" s="15"/>
      <c r="G91" s="15"/>
      <c r="H91" s="15"/>
      <c r="I91" s="15"/>
      <c r="J91" s="16"/>
      <c r="K91" s="16">
        <f t="shared" si="1"/>
        <v>0</v>
      </c>
    </row>
    <row r="92" spans="1:11" x14ac:dyDescent="0.2">
      <c r="A92" s="17">
        <v>184</v>
      </c>
      <c r="B92" s="18" t="s">
        <v>199</v>
      </c>
      <c r="C92" s="15" t="s">
        <v>219</v>
      </c>
      <c r="D92" s="18" t="s">
        <v>189</v>
      </c>
      <c r="E92" s="15" t="s">
        <v>183</v>
      </c>
      <c r="F92" s="15"/>
      <c r="G92" s="15"/>
      <c r="H92" s="15"/>
      <c r="I92" s="15"/>
      <c r="J92" s="16"/>
      <c r="K92" s="16">
        <f t="shared" si="1"/>
        <v>0</v>
      </c>
    </row>
    <row r="93" spans="1:11" x14ac:dyDescent="0.2">
      <c r="A93" s="17">
        <v>244</v>
      </c>
      <c r="B93" s="18" t="s">
        <v>200</v>
      </c>
      <c r="C93" s="15" t="s">
        <v>220</v>
      </c>
      <c r="D93" s="18" t="s">
        <v>189</v>
      </c>
      <c r="E93" s="15" t="s">
        <v>182</v>
      </c>
      <c r="F93" s="15"/>
      <c r="G93" s="15"/>
      <c r="H93" s="15"/>
      <c r="I93" s="15"/>
      <c r="J93" s="16"/>
      <c r="K93" s="16">
        <f t="shared" si="1"/>
        <v>0</v>
      </c>
    </row>
    <row r="94" spans="1:11" x14ac:dyDescent="0.2">
      <c r="A94" s="17">
        <v>309</v>
      </c>
      <c r="B94" s="18" t="s">
        <v>201</v>
      </c>
      <c r="C94" s="15" t="s">
        <v>221</v>
      </c>
      <c r="D94" s="18" t="s">
        <v>189</v>
      </c>
      <c r="E94" s="15" t="s">
        <v>231</v>
      </c>
      <c r="F94" s="15"/>
      <c r="G94" s="15"/>
      <c r="H94" s="15"/>
      <c r="I94" s="15"/>
      <c r="J94" s="16"/>
      <c r="K94" s="16">
        <f t="shared" si="1"/>
        <v>0</v>
      </c>
    </row>
    <row r="95" spans="1:11" x14ac:dyDescent="0.2">
      <c r="A95" s="17">
        <v>133</v>
      </c>
      <c r="B95" s="18" t="s">
        <v>202</v>
      </c>
      <c r="C95" s="15" t="s">
        <v>222</v>
      </c>
      <c r="D95" s="18" t="s">
        <v>189</v>
      </c>
      <c r="E95" s="15" t="s">
        <v>182</v>
      </c>
      <c r="F95" s="15"/>
      <c r="G95" s="15"/>
      <c r="H95" s="15"/>
      <c r="I95" s="15"/>
      <c r="J95" s="16"/>
      <c r="K95" s="16">
        <f t="shared" si="1"/>
        <v>0</v>
      </c>
    </row>
    <row r="96" spans="1:11" x14ac:dyDescent="0.2">
      <c r="A96" s="17">
        <v>121</v>
      </c>
      <c r="B96" s="18" t="s">
        <v>203</v>
      </c>
      <c r="C96" s="15" t="s">
        <v>222</v>
      </c>
      <c r="D96" s="18" t="s">
        <v>189</v>
      </c>
      <c r="E96" s="15" t="s">
        <v>182</v>
      </c>
      <c r="F96" s="15"/>
      <c r="G96" s="15"/>
      <c r="H96" s="15"/>
      <c r="I96" s="15"/>
      <c r="J96" s="16"/>
      <c r="K96" s="16">
        <f t="shared" si="1"/>
        <v>0</v>
      </c>
    </row>
    <row r="97" spans="1:11" x14ac:dyDescent="0.2">
      <c r="A97" s="17">
        <v>507</v>
      </c>
      <c r="B97" s="18" t="s">
        <v>204</v>
      </c>
      <c r="C97" s="15" t="s">
        <v>223</v>
      </c>
      <c r="D97" s="18" t="s">
        <v>189</v>
      </c>
      <c r="E97" s="15" t="s">
        <v>182</v>
      </c>
      <c r="F97" s="15"/>
      <c r="G97" s="15"/>
      <c r="H97" s="15"/>
      <c r="I97" s="15"/>
      <c r="J97" s="16"/>
      <c r="K97" s="16">
        <f t="shared" si="1"/>
        <v>0</v>
      </c>
    </row>
    <row r="98" spans="1:11" x14ac:dyDescent="0.2">
      <c r="A98" s="17">
        <v>70</v>
      </c>
      <c r="B98" s="18" t="s">
        <v>205</v>
      </c>
      <c r="C98" s="15" t="s">
        <v>224</v>
      </c>
      <c r="D98" s="18" t="s">
        <v>189</v>
      </c>
      <c r="E98" s="15" t="s">
        <v>182</v>
      </c>
      <c r="F98" s="15"/>
      <c r="G98" s="15"/>
      <c r="H98" s="15"/>
      <c r="I98" s="15"/>
      <c r="J98" s="16"/>
      <c r="K98" s="16">
        <f t="shared" si="1"/>
        <v>0</v>
      </c>
    </row>
    <row r="99" spans="1:11" x14ac:dyDescent="0.2">
      <c r="A99" s="17">
        <v>107</v>
      </c>
      <c r="B99" s="18" t="s">
        <v>206</v>
      </c>
      <c r="C99" s="15" t="s">
        <v>225</v>
      </c>
      <c r="D99" s="18" t="s">
        <v>189</v>
      </c>
      <c r="E99" s="15" t="s">
        <v>183</v>
      </c>
      <c r="F99" s="15"/>
      <c r="G99" s="15"/>
      <c r="H99" s="15"/>
      <c r="I99" s="15"/>
      <c r="J99" s="16"/>
      <c r="K99" s="16">
        <f t="shared" si="1"/>
        <v>0</v>
      </c>
    </row>
    <row r="100" spans="1:11" x14ac:dyDescent="0.2">
      <c r="A100" s="17">
        <v>160</v>
      </c>
      <c r="B100" s="18" t="s">
        <v>207</v>
      </c>
      <c r="C100" s="15" t="s">
        <v>226</v>
      </c>
      <c r="D100" s="18" t="s">
        <v>189</v>
      </c>
      <c r="E100" s="15" t="s">
        <v>182</v>
      </c>
      <c r="F100" s="15"/>
      <c r="G100" s="15"/>
      <c r="H100" s="15"/>
      <c r="I100" s="15"/>
      <c r="J100" s="16"/>
      <c r="K100" s="16">
        <f t="shared" si="1"/>
        <v>0</v>
      </c>
    </row>
    <row r="101" spans="1:11" x14ac:dyDescent="0.2">
      <c r="A101" s="17">
        <v>183</v>
      </c>
      <c r="B101" s="18" t="s">
        <v>208</v>
      </c>
      <c r="C101" s="15" t="s">
        <v>227</v>
      </c>
      <c r="D101" s="18" t="s">
        <v>189</v>
      </c>
      <c r="E101" s="15" t="s">
        <v>182</v>
      </c>
      <c r="F101" s="15"/>
      <c r="G101" s="15"/>
      <c r="H101" s="15"/>
      <c r="I101" s="15"/>
      <c r="J101" s="16"/>
      <c r="K101" s="16">
        <f t="shared" si="1"/>
        <v>0</v>
      </c>
    </row>
    <row r="102" spans="1:11" x14ac:dyDescent="0.2">
      <c r="A102" s="17">
        <v>146</v>
      </c>
      <c r="B102" s="18" t="s">
        <v>209</v>
      </c>
      <c r="C102" s="15" t="s">
        <v>228</v>
      </c>
      <c r="D102" s="18" t="s">
        <v>189</v>
      </c>
      <c r="E102" s="15" t="s">
        <v>183</v>
      </c>
      <c r="F102" s="15"/>
      <c r="G102" s="15"/>
      <c r="H102" s="15"/>
      <c r="I102" s="15"/>
      <c r="J102" s="16"/>
      <c r="K102" s="16">
        <f t="shared" si="1"/>
        <v>0</v>
      </c>
    </row>
    <row r="103" spans="1:11" x14ac:dyDescent="0.2">
      <c r="A103" s="17">
        <v>147</v>
      </c>
      <c r="B103" s="18" t="s">
        <v>210</v>
      </c>
      <c r="C103" s="15" t="s">
        <v>229</v>
      </c>
      <c r="D103" s="18" t="s">
        <v>189</v>
      </c>
      <c r="E103" s="15" t="s">
        <v>182</v>
      </c>
      <c r="F103" s="15"/>
      <c r="G103" s="15"/>
      <c r="H103" s="15"/>
      <c r="I103" s="15"/>
      <c r="J103" s="16"/>
      <c r="K103" s="16">
        <f t="shared" si="1"/>
        <v>0</v>
      </c>
    </row>
    <row r="104" spans="1:11" x14ac:dyDescent="0.2">
      <c r="A104" s="17">
        <v>101</v>
      </c>
      <c r="B104" s="18" t="s">
        <v>211</v>
      </c>
      <c r="C104" s="15" t="s">
        <v>230</v>
      </c>
      <c r="D104" s="18" t="s">
        <v>189</v>
      </c>
      <c r="E104" s="15" t="s">
        <v>182</v>
      </c>
      <c r="F104" s="15"/>
      <c r="G104" s="15"/>
      <c r="H104" s="15"/>
      <c r="I104" s="15"/>
      <c r="J104" s="16"/>
      <c r="K104" s="16">
        <f t="shared" si="1"/>
        <v>0</v>
      </c>
    </row>
    <row r="105" spans="1:11" ht="18.75" x14ac:dyDescent="0.2">
      <c r="A105" s="7" t="s">
        <v>243</v>
      </c>
      <c r="B105" s="8"/>
      <c r="C105" s="20"/>
      <c r="D105" s="8"/>
      <c r="E105" s="20"/>
      <c r="F105" s="20"/>
      <c r="G105" s="20"/>
      <c r="H105" s="20"/>
      <c r="I105" s="20"/>
      <c r="J105" s="9"/>
      <c r="K105" s="9"/>
    </row>
    <row r="106" spans="1:11" x14ac:dyDescent="0.2">
      <c r="A106" s="17">
        <v>327</v>
      </c>
      <c r="B106" s="18" t="s">
        <v>232</v>
      </c>
      <c r="C106" s="15" t="s">
        <v>236</v>
      </c>
      <c r="D106" s="18" t="s">
        <v>189</v>
      </c>
      <c r="E106" s="15" t="s">
        <v>182</v>
      </c>
      <c r="F106" s="15"/>
      <c r="G106" s="15"/>
      <c r="H106" s="15"/>
      <c r="I106" s="15"/>
      <c r="J106" s="16"/>
      <c r="K106" s="16">
        <f t="shared" si="1"/>
        <v>0</v>
      </c>
    </row>
    <row r="107" spans="1:11" ht="18.75" x14ac:dyDescent="0.2">
      <c r="A107" s="7" t="s">
        <v>242</v>
      </c>
      <c r="B107" s="8"/>
      <c r="C107" s="20"/>
      <c r="D107" s="8"/>
      <c r="E107" s="20"/>
      <c r="F107" s="20"/>
      <c r="G107" s="20"/>
      <c r="H107" s="20"/>
      <c r="I107" s="20"/>
      <c r="J107" s="9"/>
      <c r="K107" s="9"/>
    </row>
    <row r="108" spans="1:11" x14ac:dyDescent="0.2">
      <c r="A108" s="17">
        <v>22</v>
      </c>
      <c r="B108" s="18" t="s">
        <v>233</v>
      </c>
      <c r="C108" s="18" t="s">
        <v>237</v>
      </c>
      <c r="D108" s="18" t="s">
        <v>181</v>
      </c>
      <c r="E108" s="15" t="s">
        <v>240</v>
      </c>
      <c r="F108" s="15"/>
      <c r="G108" s="15"/>
      <c r="H108" s="15"/>
      <c r="I108" s="15"/>
      <c r="J108" s="16"/>
      <c r="K108" s="16">
        <f t="shared" si="1"/>
        <v>0</v>
      </c>
    </row>
    <row r="109" spans="1:11" ht="18.75" x14ac:dyDescent="0.2">
      <c r="A109" s="7" t="s">
        <v>241</v>
      </c>
      <c r="B109" s="8"/>
      <c r="C109" s="8"/>
      <c r="D109" s="8"/>
      <c r="E109" s="20"/>
      <c r="F109" s="20"/>
      <c r="G109" s="20"/>
      <c r="H109" s="20"/>
      <c r="I109" s="20"/>
      <c r="J109" s="9"/>
      <c r="K109" s="9"/>
    </row>
    <row r="110" spans="1:11" x14ac:dyDescent="0.2">
      <c r="A110" s="17">
        <v>282</v>
      </c>
      <c r="B110" s="15" t="s">
        <v>234</v>
      </c>
      <c r="C110" s="15" t="s">
        <v>238</v>
      </c>
      <c r="D110" s="18" t="s">
        <v>189</v>
      </c>
      <c r="E110" s="15" t="s">
        <v>183</v>
      </c>
      <c r="F110" s="15"/>
      <c r="G110" s="15"/>
      <c r="H110" s="15"/>
      <c r="I110" s="15"/>
      <c r="J110" s="16"/>
      <c r="K110" s="16">
        <f t="shared" si="1"/>
        <v>0</v>
      </c>
    </row>
    <row r="111" spans="1:11" ht="13.5" thickBot="1" x14ac:dyDescent="0.25">
      <c r="A111" s="17">
        <v>290</v>
      </c>
      <c r="B111" s="15" t="s">
        <v>235</v>
      </c>
      <c r="C111" s="15" t="s">
        <v>239</v>
      </c>
      <c r="D111" s="18" t="s">
        <v>189</v>
      </c>
      <c r="E111" s="15" t="s">
        <v>183</v>
      </c>
      <c r="F111" s="24"/>
      <c r="G111" s="24"/>
      <c r="H111" s="24"/>
      <c r="I111" s="24"/>
      <c r="J111" s="21"/>
      <c r="K111" s="21">
        <f t="shared" si="1"/>
        <v>0</v>
      </c>
    </row>
    <row r="112" spans="1:11" ht="15.75" thickBot="1" x14ac:dyDescent="0.25">
      <c r="J112" s="22" t="s">
        <v>249</v>
      </c>
      <c r="K112" s="23">
        <f>SUM(K3:K111)</f>
        <v>0</v>
      </c>
    </row>
    <row r="144" spans="1:1" ht="18.75" x14ac:dyDescent="0.2">
      <c r="A14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19068 20211122 Planting</dc:title>
  <cp:lastModifiedBy>Overes, Chris</cp:lastModifiedBy>
  <dcterms:created xsi:type="dcterms:W3CDTF">2022-01-13T10:35:47Z</dcterms:created>
  <dcterms:modified xsi:type="dcterms:W3CDTF">2022-02-17T22:18:42Z</dcterms:modified>
</cp:coreProperties>
</file>